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1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Paul.boulanger\Downloads\"/>
    </mc:Choice>
  </mc:AlternateContent>
  <xr:revisionPtr revIDLastSave="0" documentId="13_ncr:1_{D7EB244C-A504-41B6-A1A7-887F3968CB7A}" xr6:coauthVersionLast="47" xr6:coauthVersionMax="47" xr10:uidLastSave="{00000000-0000-0000-0000-000000000000}"/>
  <bookViews>
    <workbookView xWindow="-110" yWindow="-110" windowWidth="19420" windowHeight="10420" firstSheet="1" activeTab="1" xr2:uid="{01FFA6C7-A8FE-4716-B82C-5E1C8C39742F}"/>
  </bookViews>
  <sheets>
    <sheet name="Feuille de route RSE 2018-2023" sheetId="23" r:id="rId1"/>
    <sheet name="Energie" sheetId="3" r:id="rId2"/>
    <sheet name="Performance climatique" sheetId="18" r:id="rId3"/>
    <sheet name="Performance environnementale" sheetId="6" r:id="rId4"/>
    <sheet name="Eau" sheetId="8" r:id="rId5"/>
    <sheet name="Biodiversité" sheetId="7" r:id="rId6"/>
    <sheet name="Emissions" sheetId="4" r:id="rId7"/>
    <sheet name="Economie circulaire" sheetId="17" r:id="rId8"/>
    <sheet name="Sécurité" sheetId="11" r:id="rId9"/>
    <sheet name="Effectifs" sheetId="13" r:id="rId10"/>
    <sheet name="Diversité" sheetId="21" r:id="rId11"/>
    <sheet name="Formation" sheetId="16" r:id="rId12"/>
    <sheet name="Dialogue social" sheetId="20" r:id="rId13"/>
    <sheet name="Communautés" sheetId="14" r:id="rId14"/>
    <sheet name="Droits humains" sheetId="28" r:id="rId15"/>
    <sheet name="Ethique" sheetId="22" r:id="rId16"/>
    <sheet name="Achats responsables" sheetId="25" r:id="rId17"/>
    <sheet name="Ventes responsables" sheetId="26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D20" i="18"/>
  <c r="D21" i="18"/>
  <c r="D19" i="18"/>
  <c r="F7" i="8"/>
  <c r="G13" i="13"/>
  <c r="G14" i="13"/>
  <c r="G12" i="13"/>
  <c r="F5" i="8"/>
  <c r="F6" i="8"/>
  <c r="P24" i="13"/>
  <c r="P26" i="13"/>
  <c r="P27" i="13"/>
  <c r="P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BONNAT Chloe</author>
  </authors>
  <commentList>
    <comment ref="G10" authorId="0" shapeId="0" xr:uid="{3F0BC328-134D-4D67-94BD-B27F88756961}">
      <text>
        <r>
          <rPr>
            <b/>
            <sz val="9"/>
            <color indexed="81"/>
            <rFont val="Tahoma"/>
            <charset val="1"/>
          </rPr>
          <t>BONNAT Chloe:</t>
        </r>
        <r>
          <rPr>
            <sz val="9"/>
            <color indexed="81"/>
            <rFont val="Tahoma"/>
            <charset val="1"/>
          </rPr>
          <t xml:space="preserve">
Pour 2021, le découpage est différent et concerne exclusivement les droits humains.</t>
        </r>
      </text>
    </comment>
  </commentList>
</comments>
</file>

<file path=xl/sharedStrings.xml><?xml version="1.0" encoding="utf-8"?>
<sst xmlns="http://schemas.openxmlformats.org/spreadsheetml/2006/main" count="718" uniqueCount="414">
  <si>
    <t>8.3</t>
  </si>
  <si>
    <t>5.4</t>
  </si>
  <si>
    <t>/</t>
  </si>
  <si>
    <t>4.1</t>
  </si>
  <si>
    <t>2.2</t>
  </si>
  <si>
    <t>1.6</t>
  </si>
  <si>
    <t>2018 to 2019</t>
  </si>
  <si>
    <t>34 kt</t>
  </si>
  <si>
    <t>2019 to 2020</t>
  </si>
  <si>
    <t>990 kt</t>
  </si>
  <si>
    <t>2019 to 2021</t>
  </si>
  <si>
    <t>2019-2022</t>
  </si>
  <si>
    <t>-14%</t>
  </si>
  <si>
    <t>-25,4%</t>
  </si>
  <si>
    <t>-39%</t>
  </si>
  <si>
    <t>-40%</t>
  </si>
  <si>
    <t>Total</t>
  </si>
  <si>
    <t>ISO 50001</t>
  </si>
  <si>
    <t>MtCO2</t>
  </si>
  <si>
    <t>Transports</t>
  </si>
  <si>
    <t>Joint-ventures</t>
  </si>
  <si>
    <t>%</t>
  </si>
  <si>
    <t>17.5</t>
  </si>
  <si>
    <t>Waste management</t>
  </si>
  <si>
    <t>Gabon</t>
  </si>
  <si>
    <t>4
24</t>
  </si>
  <si>
    <t>2
1</t>
  </si>
  <si>
    <t>0
0</t>
  </si>
  <si>
    <t>1
8</t>
  </si>
  <si>
    <t>25
21</t>
  </si>
  <si>
    <t>2
8</t>
  </si>
  <si>
    <t>Nickel</t>
  </si>
  <si>
    <t>Sandouville</t>
  </si>
  <si>
    <t>2018 (no cutting)</t>
  </si>
  <si>
    <t>40.9</t>
  </si>
  <si>
    <t>43.4</t>
  </si>
  <si>
    <t>41.4</t>
  </si>
  <si>
    <t>40.8</t>
  </si>
  <si>
    <t>42.9</t>
  </si>
  <si>
    <t>41.9</t>
  </si>
  <si>
    <t>41.0</t>
  </si>
  <si>
    <t>43.0</t>
  </si>
  <si>
    <t>43.3</t>
  </si>
  <si>
    <t>42.0</t>
  </si>
  <si>
    <t>42.8</t>
  </si>
  <si>
    <t>43.7</t>
  </si>
  <si>
    <t>41.6</t>
  </si>
  <si>
    <t>Passer les données en %</t>
  </si>
  <si>
    <t>Gabon (Comilog &amp; Setrag)</t>
  </si>
  <si>
    <t>Nouvelle-Calédonie (SLN)</t>
  </si>
  <si>
    <t>Sénégal ( GCO)</t>
  </si>
  <si>
    <t>Argentine (Eramine)</t>
  </si>
  <si>
    <t>3000 (98%)</t>
  </si>
  <si>
    <t>3400 (98%)</t>
  </si>
  <si>
    <t>3700 (98%)</t>
  </si>
  <si>
    <t>2300 (98%)</t>
  </si>
  <si>
    <t>818 (94%)</t>
  </si>
  <si>
    <t>268 (91%)</t>
  </si>
  <si>
    <t>périmètre NewEra</t>
  </si>
  <si>
    <t>mettre dans une bulle la définition suivante "Taux de « turnover » CDI = 100* [(départs CDI N + entrées CDI N)/2] / Effectif inscrit 31/12/Y-1"</t>
  </si>
  <si>
    <t>nc</t>
  </si>
  <si>
    <t>32.5</t>
  </si>
  <si>
    <t>&gt;100</t>
  </si>
  <si>
    <t>millions</t>
  </si>
  <si>
    <t>Comilog (Gabon)</t>
  </si>
  <si>
    <t>GCO (Sénégal)</t>
  </si>
  <si>
    <t>Setrag (Gabon)</t>
  </si>
  <si>
    <t>SLN (Nouvelle-Calédonie)</t>
  </si>
  <si>
    <t>Eramine (Argentine)</t>
  </si>
  <si>
    <t>Eramet Cameroun</t>
  </si>
  <si>
    <t>ETI (Norvège)</t>
  </si>
  <si>
    <t>Eramet Norway</t>
  </si>
  <si>
    <t>Comilog Dunkerque (France)</t>
  </si>
  <si>
    <t>35 / 100%</t>
  </si>
  <si>
    <t>23 / 91%</t>
  </si>
  <si>
    <t>20 / 65%</t>
  </si>
  <si>
    <t>27 / 96%</t>
  </si>
  <si>
    <t>25 / 60%</t>
  </si>
  <si>
    <t>20 / 80%</t>
  </si>
  <si>
    <t>73 / 53%</t>
  </si>
  <si>
    <t>14 / 44%</t>
  </si>
  <si>
    <t>3 / 100%</t>
  </si>
  <si>
    <t>5 / 0%</t>
  </si>
  <si>
    <t>8 / 12,8%</t>
  </si>
  <si>
    <t>47 / 100%</t>
  </si>
  <si>
    <t>1 / 100%</t>
  </si>
  <si>
    <t>Comilog</t>
  </si>
  <si>
    <t>GCO</t>
  </si>
  <si>
    <t>Setrag</t>
  </si>
  <si>
    <t>SLN</t>
  </si>
  <si>
    <t>Eramine</t>
  </si>
  <si>
    <t>1 227 kt</t>
  </si>
  <si>
    <t>2 311 kt</t>
  </si>
  <si>
    <t>1 700 t</t>
  </si>
  <si>
    <t>50 000 t</t>
  </si>
  <si>
    <t>127 000 t</t>
  </si>
  <si>
    <t>185 000 t</t>
  </si>
  <si>
    <t>N/A</t>
  </si>
  <si>
    <t>Description</t>
  </si>
  <si>
    <t>Aubert &amp; Duval</t>
  </si>
  <si>
    <t>Erasteel</t>
  </si>
  <si>
    <t>Eramet Holding</t>
  </si>
  <si>
    <t>1.1</t>
  </si>
  <si>
    <t>5.3</t>
  </si>
  <si>
    <t>5.8</t>
  </si>
  <si>
    <t>1.3</t>
  </si>
  <si>
    <t>ERAMETGROUP</t>
  </si>
  <si>
    <t>Eramet Norway - Kvinesdal</t>
  </si>
  <si>
    <t>Eramet Norway - Porsgruun</t>
  </si>
  <si>
    <t>Eramet Norway - Sauda</t>
  </si>
  <si>
    <t>Comilog Dunkerque</t>
  </si>
  <si>
    <t>Aubert et Duval - Pamiers</t>
  </si>
  <si>
    <t>SLN Doniambo</t>
  </si>
  <si>
    <t>Comilog CIM</t>
  </si>
  <si>
    <t>Comilog DFIP</t>
  </si>
  <si>
    <t>Aubert et Duval - Les Ancizes</t>
  </si>
  <si>
    <t>SLN Thio</t>
  </si>
  <si>
    <t>SLN Népoui</t>
  </si>
  <si>
    <t>SLN Kouaoua</t>
  </si>
  <si>
    <t>SLN Poum</t>
  </si>
  <si>
    <t>SLN Tiébaghi</t>
  </si>
  <si>
    <t>Eramet Marietta</t>
  </si>
  <si>
    <t>Firminy</t>
  </si>
  <si>
    <t>ETI</t>
  </si>
  <si>
    <t>Comilog CMM</t>
  </si>
  <si>
    <t>Comilog  Moanda mine</t>
  </si>
  <si>
    <t>Education</t>
  </si>
  <si>
    <t>Sport</t>
  </si>
  <si>
    <t xml:space="preserve">Objectif 6 : Être un des leaders des métaux de la transition énergétique </t>
  </si>
  <si>
    <t>Objectif 4 : Intégrer et favoriser les richesses de la diversité</t>
  </si>
  <si>
    <t>Objectif 5 : Être un partenaire apprécié et contributif de nos communautés hôtes</t>
  </si>
  <si>
    <t>Objectif 2 : Renforcer les compétences, promouvoir les talents et le développement de carrière</t>
  </si>
  <si>
    <t>Objectif 1 : Assurer la sécurité et la santé des salariés et des sous-traitants</t>
  </si>
  <si>
    <t xml:space="preserve">Objectif 1 : Assurer la sécurité et la santé des salariés et des sous-traitants
</t>
  </si>
  <si>
    <t>Objectif 9 : Être un partenaire éthique de choix</t>
  </si>
  <si>
    <t>Objectif 11 : Réduire nos émissions atmosphériques</t>
  </si>
  <si>
    <t>Objectif 12 : Préserver la ressource en eau et accélérer la réhabilitation de nos sites miniers en favorisant la biodiversité</t>
  </si>
  <si>
    <t>Objectif 13 : Réduire notre empreinte énergie et climat</t>
  </si>
  <si>
    <t>Objectif 2023 : Zéro décès</t>
  </si>
  <si>
    <t>Nombre d'accidents graves</t>
  </si>
  <si>
    <t>Taux de fréquence des accidents du travail  (TF2)</t>
  </si>
  <si>
    <t>Objectif 2023: 
Taux de fréquence des accidents du travail avec et sans arrêt TF2 &lt; 4</t>
  </si>
  <si>
    <t>Objectif 2023 : 100% des collaborateurs Monde bénéficient au moins d'une formation dans l'année</t>
  </si>
  <si>
    <t>% des salariés ayant reçu au moins une formation dans l'année</t>
  </si>
  <si>
    <t>Objectif 2023: Un taux d'engagement des salariés Groupe  &gt; 75% (baromètre)</t>
  </si>
  <si>
    <t>Taux d'engagement des salariés Groupe</t>
  </si>
  <si>
    <t xml:space="preserve">Objectif 2023: 30% des managers sont des femmes </t>
  </si>
  <si>
    <t>Objectif 2023 : 100 % des sites ont mis en place 
un mécanisme de dialogue avec 
leurs parties prenantes locales
100 % des sites mettent en œuvre 
un programme d’investissement 
contribuant au développement local, 
en privilégiant les actions en faveur 
de la jeunesse</t>
  </si>
  <si>
    <t>ObjectiF 2023: Diversification engagée du portefeuille 
d’activité d’Eramet sur la chaîne 
d’approvisionnement des batteries 
de la mobilité électrique</t>
  </si>
  <si>
    <t>Objectif 2023 : Quantités (t) de matériaux 
supplémentaires valorisés grâce au plan 
d’action économie circulaire 2 Mt de 
résidus et minerais fatals faibles teneurs 
valorisés sur la période 2019-2023</t>
  </si>
  <si>
    <t>Objectif 2023 : 10 kt de déchets valorisés sur la période 
2019-2023</t>
  </si>
  <si>
    <t>Objectif 2023 : Être reconnu pour notre application 
des Principes directeurs des Nations 
Unies, mesuré par l’atteinte d’un niveau 
mature selon le UNGP Reporting
Framework (Shift-Mazars</t>
  </si>
  <si>
    <t>Objectif 8 : Être une référence en matière de respect des Droits Humains dans notre sphère d'activité</t>
  </si>
  <si>
    <t>Objectif 2023 : 100 % des équipes commerce, achats 
formés chaque année à l’anticorruption</t>
  </si>
  <si>
    <t>% des équipes commerce, achats formés</t>
  </si>
  <si>
    <t>Objectif 3 : Un taux d'engagement des salariés Groupe &gt; 75% (baromètre)</t>
  </si>
  <si>
    <t>Objectif 10 : Être une entreprise responsable de référence dans la filière de la mine et la métallurgie</t>
  </si>
  <si>
    <t>% des fournisseurs et clients identifiés à risque du Groupe sont conformes aux engagements RSE / Ethique d'Eramet</t>
  </si>
  <si>
    <t>Objectif 2023: 100% des fournisseurs et clients identifiés à risque du Groupe sont conformes aux engagements RSE / Ethique d'Eramet</t>
  </si>
  <si>
    <t>Objectif 2023: Tonnes de poussières canalisées émises par les installations industrielles : - 80% en 2023 vs 2018</t>
  </si>
  <si>
    <t>Tonnes de poussières canalisées émises par les installations industrielles</t>
  </si>
  <si>
    <t>63% des fournisseurs à risque et 99% des clients évalués sont conformes</t>
  </si>
  <si>
    <t>58% des fournisseurs à risque et 99% des clients évalués sont conformes</t>
  </si>
  <si>
    <t>82% des fournisseurs et 99% des clients évalués à risque sont conformes</t>
  </si>
  <si>
    <t>90% des fournisseurs and 99% des clients évalués à risque sont conformes</t>
  </si>
  <si>
    <t>2019 comparé à 2018</t>
  </si>
  <si>
    <t>2020 comparé à 2018</t>
  </si>
  <si>
    <t>2021 comparé à 2018</t>
  </si>
  <si>
    <t>2022 comparé à 2018</t>
  </si>
  <si>
    <t>100% des sites miniers ont un mécanisme de gestion des plaintes conforme aux attentes de l'IFC</t>
  </si>
  <si>
    <t>Validation du projet Lithium intial</t>
  </si>
  <si>
    <t>Partenariat avec BASF pour l'évaluation de la production de nickel (EV).
Mise en sommeil du projet Lithium en Argentine.
Validation des performances de l'usine pilote en Argentine</t>
  </si>
  <si>
    <t xml:space="preserve">Redémarrage du projet Centenario (partenariat avec Tsingshan pour commencer la production de lithium en 2024).
- Accélération du développement du projet Sonic Bay avec BASF </t>
  </si>
  <si>
    <t>% de femmes managers</t>
  </si>
  <si>
    <t>100% des sites miniers : dialogue 
et investissement communautaire (IC) conforme à l'IFC</t>
  </si>
  <si>
    <t>100% des sites industriels: dialogue et  investissement communautaire (IC) conforme à l'IFC
100% des sites miniers depuis 2021</t>
  </si>
  <si>
    <t>Lancement de la construction 
du projet Centenario
Lancement d’une phase 
d’étude de faisabilité plus 
détaillée avant FID Sonic Bay
Projet de recyclage en bonne 
voie, 80 M€ de subventions 
UE et Frances</t>
  </si>
  <si>
    <t>2018 à 2019</t>
  </si>
  <si>
    <t>2019 à 2020</t>
  </si>
  <si>
    <t>2019 à 2021</t>
  </si>
  <si>
    <t>Objectif 7 : Agir activement pour le développement de l'économie circulaire</t>
  </si>
  <si>
    <t>100 % des acheteurs et 
vendeurs formés</t>
  </si>
  <si>
    <t>60% des acheteurs et 
vendeurs formés</t>
  </si>
  <si>
    <t>100% des Directeurs des Achats et du Commerce et des personnes qui s'y rapportent formés</t>
  </si>
  <si>
    <t>100% des Directeurs et Responsables juridiques des sites formés</t>
  </si>
  <si>
    <t>Objectif 2023 : Ratio surfaces réhabilitées/surfaces 
défrichées ≥ 1 sur la période 2019-2023</t>
  </si>
  <si>
    <t>Ratio surfaces réhabilitées/surfaces 
défrichées durant l'année</t>
  </si>
  <si>
    <t>Objectif 2023 : Réduction de tCO2/t produit 
sortant (réf. 2018)
- 26 % en 2023 vs 2018</t>
  </si>
  <si>
    <t>Réduction du CO2 : objectifs en % (base 2018)</t>
  </si>
  <si>
    <t>Inventaire du Groupe + Formalisation du programme de Relations communautaires du Groupe en mettant l'accent sur les mines</t>
  </si>
  <si>
    <t>Formalisation de l'approche du Groupe et adoption de la politique</t>
  </si>
  <si>
    <t>1) Auto-évaluation IRMA 
(Sénégal et Argentine)
2) Évaluation SHIFT de la 
démarche Droits humains 
Groupe
3) Audit externe des 
mécanismes de gestion de 
plaintes des sites miniers</t>
  </si>
  <si>
    <t>1) Auto-évaluation IRMA 
(Indonésie, Thio and Tiébaghi)
2) Analyse de la conformité des sites avec la politique RH du groupe
3) Suivi du plan d'action de la cartographie des risques RH</t>
  </si>
  <si>
    <t xml:space="preserve">Mise à jour de la carte des risques en matière de Droits humainset lancement de formations prioritaires </t>
  </si>
  <si>
    <t>Consommation totale d'énergie (en TWh)</t>
  </si>
  <si>
    <t>Activités poursuivies</t>
  </si>
  <si>
    <t>Activités cédées</t>
  </si>
  <si>
    <t>Répartition de l'énergie par utilisation - en %</t>
  </si>
  <si>
    <t>Électricité à faible teneur en carbone</t>
  </si>
  <si>
    <t>Réducteurs</t>
  </si>
  <si>
    <t>Fioul pour la production d'énergie</t>
  </si>
  <si>
    <t>Thermique</t>
  </si>
  <si>
    <t>Carburant</t>
  </si>
  <si>
    <t>Électricité carbonée</t>
  </si>
  <si>
    <t>Répartition de la consommation d'énergie en % - par type d'activité</t>
  </si>
  <si>
    <t>Pyrométallurgie</t>
  </si>
  <si>
    <t>Exploitation minière</t>
  </si>
  <si>
    <t>Métallurgie des alliages</t>
  </si>
  <si>
    <t>Logistique, recyclage, R&amp;D</t>
  </si>
  <si>
    <t>Répartition de l'énergie par utilisation - en TWh</t>
  </si>
  <si>
    <t>Carburants pour la mobilité</t>
  </si>
  <si>
    <t>Electricité</t>
  </si>
  <si>
    <t>Production de chaleur</t>
  </si>
  <si>
    <t>Réduction</t>
  </si>
  <si>
    <t>Sites certifiés</t>
  </si>
  <si>
    <t xml:space="preserve">Ventes </t>
  </si>
  <si>
    <t xml:space="preserve">Energie </t>
  </si>
  <si>
    <t>Achats</t>
  </si>
  <si>
    <t>Estimation des dépenses environnementales (en millions d'euros)</t>
  </si>
  <si>
    <t>Répartition des dépenses pour l'environnement 2018-2020</t>
  </si>
  <si>
    <t>Répartition des dépenses pour l'environnement 2019-2021</t>
  </si>
  <si>
    <t>Répartition des dépenses pour l'environnement 2020-2022</t>
  </si>
  <si>
    <t>Évolution des sites certifiés ISO 14001 (y compris les mines)</t>
  </si>
  <si>
    <t>Prévention de la pollution de l'eau</t>
  </si>
  <si>
    <t>Prévention de la pollution atmosphérique</t>
  </si>
  <si>
    <t>Autres, y compris la protection de la biodiversité</t>
  </si>
  <si>
    <t>Gestion des déchets</t>
  </si>
  <si>
    <t>Indicateurs de conformité environnementale</t>
  </si>
  <si>
    <t>Type 2 - Déclaration de non-conformité et avis des autorités</t>
  </si>
  <si>
    <t>Type 3 - Action en justice</t>
  </si>
  <si>
    <t>Type 4 - Sanction réelle</t>
  </si>
  <si>
    <t>Consommation totale d'eau (milliers de m3)</t>
  </si>
  <si>
    <t xml:space="preserve">Détail de la source de l'eau utilisée </t>
  </si>
  <si>
    <t>Eaux de surface</t>
  </si>
  <si>
    <t>Eaux souterraines</t>
  </si>
  <si>
    <t>Eau de pluie</t>
  </si>
  <si>
    <t>Eau industrielle provenant de sources extérieures</t>
  </si>
  <si>
    <t>Eau provenant du réseau d'approvisionnement local</t>
  </si>
  <si>
    <t>Distance moyenne de ces sites par rapport aux zones protégées (km)</t>
  </si>
  <si>
    <t>Nombre de sites situés à moins de 10 km d'une zone protégée</t>
  </si>
  <si>
    <t>Nombre d'espèces (flore et faune) classées CR et EN sur la liste rouge de l'UICN</t>
  </si>
  <si>
    <t>Nouvelle-Calédonie</t>
  </si>
  <si>
    <t>Autres</t>
  </si>
  <si>
    <t>SLN en Nouvelle-calédonie</t>
  </si>
  <si>
    <t>GCO au Sénégal</t>
  </si>
  <si>
    <t>Comilog au Gabon</t>
  </si>
  <si>
    <t>Surface affectée au cours de l'année</t>
  </si>
  <si>
    <t>Surface réhabilitée au cours de l'année</t>
  </si>
  <si>
    <t>Détail des émissions atmosphériques (par catégorie de déchets) - uniquement DMM</t>
  </si>
  <si>
    <t>Oxydes de soufre (SOx)</t>
  </si>
  <si>
    <t>Oxyde d'azote (Nox)</t>
  </si>
  <si>
    <t>Poussières totales canalisées</t>
  </si>
  <si>
    <t>Composés organiques non méthaniques (COVnm)</t>
  </si>
  <si>
    <t>2018 (avec les activités cédées)</t>
  </si>
  <si>
    <t>Manganèse</t>
  </si>
  <si>
    <t>en tonnes/an</t>
  </si>
  <si>
    <t>Emissions des poussières canalisées</t>
  </si>
  <si>
    <t>Eaux aqueuses - Émissions d'origine hydrique - (en tonnes)</t>
  </si>
  <si>
    <t>Matières en suspension (MES)</t>
  </si>
  <si>
    <t>Demande chimique en oxygène (DCO)</t>
  </si>
  <si>
    <t>Quantité de déchets non dangereux (milliers de tonnes)</t>
  </si>
  <si>
    <t>Quantité de déchets dangereux (milliers de tonnes)</t>
  </si>
  <si>
    <t>Objectif 1 : Zéro décès</t>
  </si>
  <si>
    <t>DAHP</t>
  </si>
  <si>
    <t>DMM (Division Mines et Métaux)</t>
  </si>
  <si>
    <t xml:space="preserve">DMM </t>
  </si>
  <si>
    <t>DAHP (Division Alliages Haute Performance)</t>
  </si>
  <si>
    <r>
      <t xml:space="preserve">TF2 </t>
    </r>
    <r>
      <rPr>
        <sz val="10"/>
        <color theme="0"/>
        <rFont val="Arial"/>
        <family val="2"/>
      </rPr>
      <t xml:space="preserve">(Données sur le périmètre Eramet + intérimaires + extérieurs) </t>
    </r>
  </si>
  <si>
    <t xml:space="preserve">Accidents graves (Données sur le périmètre Eramet + intérimaires + extérieurs) </t>
  </si>
  <si>
    <t>Division Mines et métaux</t>
  </si>
  <si>
    <t>Division Mines et Métaux</t>
  </si>
  <si>
    <t>Division Alliages Haute Performance</t>
  </si>
  <si>
    <t>Groupe Eramet</t>
  </si>
  <si>
    <t>Effectifs inscrits</t>
  </si>
  <si>
    <t>Effectifs</t>
  </si>
  <si>
    <t>Répartition de l'effectif total par zone géographique</t>
  </si>
  <si>
    <t>France métropolitaine</t>
  </si>
  <si>
    <t>Afrique</t>
  </si>
  <si>
    <t>Pacifique</t>
  </si>
  <si>
    <t>Europe (hors France)</t>
  </si>
  <si>
    <t>Asie</t>
  </si>
  <si>
    <t>Amériques</t>
  </si>
  <si>
    <t xml:space="preserve">Effectifs inscrits       Périmètre activités poursuivies  </t>
  </si>
  <si>
    <t>CDI</t>
  </si>
  <si>
    <t>CDD</t>
  </si>
  <si>
    <t>Ouvriers</t>
  </si>
  <si>
    <t>ETAM</t>
  </si>
  <si>
    <t>Cadres</t>
  </si>
  <si>
    <t>Création d'emplois et sous-traitance locale</t>
  </si>
  <si>
    <t>3 800 (98% de ces employés sont Gabonais)</t>
  </si>
  <si>
    <t>2 200 (98% de ces employés sont Gabonais)</t>
  </si>
  <si>
    <t>720 (93% de ces employés sont Sénégalais)</t>
  </si>
  <si>
    <t>81 (96% de ces employés sont Argentins)</t>
  </si>
  <si>
    <t>Nouvelles recrues par région</t>
  </si>
  <si>
    <t xml:space="preserve">Départs : Répartition par région (hors mutations internes) </t>
  </si>
  <si>
    <t>Taux de turnover CDI</t>
  </si>
  <si>
    <t>Démissions</t>
  </si>
  <si>
    <t>Licenciements</t>
  </si>
  <si>
    <t>Autres raisons</t>
  </si>
  <si>
    <t>Retraites</t>
  </si>
  <si>
    <t xml:space="preserve">Répartition des départs (hors mutations internes) par motif </t>
  </si>
  <si>
    <t>Taux d'absentéisme</t>
  </si>
  <si>
    <t xml:space="preserve"> Groupe</t>
  </si>
  <si>
    <t>Total des effectifs</t>
  </si>
  <si>
    <t>Taux de femmes à différents postes</t>
  </si>
  <si>
    <t>Parmi les nouvelles recrues en CDI</t>
  </si>
  <si>
    <t>Parmi les nouvelles recrues en CDD</t>
  </si>
  <si>
    <t>Comité exécutif</t>
  </si>
  <si>
    <t>Agents de maîtrise, techniciens et employés</t>
  </si>
  <si>
    <t>Direction (Management)</t>
  </si>
  <si>
    <t>Objectif 2023: 30% des managers sont des femmes</t>
  </si>
  <si>
    <t>Toutes les filiales (Périmètre français)</t>
  </si>
  <si>
    <t>Nombre de salariés en situation de handicap</t>
  </si>
  <si>
    <t>Emploi et intégration des personnes en situation de handicap</t>
  </si>
  <si>
    <t>2022 (activités poursuivies)</t>
  </si>
  <si>
    <t>Entre 81 et 94</t>
  </si>
  <si>
    <t>Entre 85 et 93</t>
  </si>
  <si>
    <t>Entre 82 et 93</t>
  </si>
  <si>
    <t>Total avec activités cédées</t>
  </si>
  <si>
    <t>Total avec les activités cédées</t>
  </si>
  <si>
    <t>Effort de formation (% Masse salariale)</t>
  </si>
  <si>
    <t>Employés ayant bénéficié d'un Entretien Annuel d'Appréciation</t>
  </si>
  <si>
    <t>Activités poursuivies (millions d'euros)</t>
  </si>
  <si>
    <t>Plans d'épargne salariale</t>
  </si>
  <si>
    <t>France etNouvelle-Calédonie (millions d'euros)</t>
  </si>
  <si>
    <t>2018 pour 2017</t>
  </si>
  <si>
    <t>2019 pour 2018</t>
  </si>
  <si>
    <t>2020 pour 2019</t>
  </si>
  <si>
    <t>2021 pour 2020</t>
  </si>
  <si>
    <t>2022 pour 2021</t>
  </si>
  <si>
    <t>Dialogue social</t>
  </si>
  <si>
    <t>Nombre d'accords signés</t>
  </si>
  <si>
    <t>Pourcentage de la main-d'œuvre couverte par des représentants des travailleurs élus à la majorité</t>
  </si>
  <si>
    <t>Dépenses d'investissement communautaire</t>
  </si>
  <si>
    <t>Infrastructures de base pour les communautés</t>
  </si>
  <si>
    <t>Développement et diversification de l'économie locale</t>
  </si>
  <si>
    <t>Santé</t>
  </si>
  <si>
    <t>Culture et environnement</t>
  </si>
  <si>
    <t>Vie locale</t>
  </si>
  <si>
    <t>Eramet Marietta (Etats-Unis)</t>
  </si>
  <si>
    <t>Montants investis dans les communautés</t>
  </si>
  <si>
    <t>Nombre de plaintes reçues et taux de résolution</t>
  </si>
  <si>
    <t xml:space="preserve"> Anonyme</t>
  </si>
  <si>
    <t>Non-anonyme</t>
  </si>
  <si>
    <t>Ressources humaines</t>
  </si>
  <si>
    <t>Hors Ressources humaines</t>
  </si>
  <si>
    <t>Répartition alertes par typologie</t>
  </si>
  <si>
    <t>Mécanisme d'alerte</t>
  </si>
  <si>
    <t>Nombre de comptes-rendus durant l'année</t>
  </si>
  <si>
    <t>% d'investigation</t>
  </si>
  <si>
    <t>Nombre de requêtes éthiques sur des fournisseurs</t>
  </si>
  <si>
    <t>Type d'avis</t>
  </si>
  <si>
    <t>La relation commerciale est autorisée</t>
  </si>
  <si>
    <t>Avis positif</t>
  </si>
  <si>
    <t xml:space="preserve"> Avis positif sous surveillance</t>
  </si>
  <si>
    <t>Avis non-tranché</t>
  </si>
  <si>
    <t>Avis négatif</t>
  </si>
  <si>
    <t xml:space="preserve"> La relation commerciale est possible avec des mesures de vigilance accrues</t>
  </si>
  <si>
    <t xml:space="preserve">Le cas nécessite des investigations approfondies complémentaires 
et/ou un encadrement strict de la relation commerciale </t>
  </si>
  <si>
    <t>La relation commerciale n’est pas autorisée</t>
  </si>
  <si>
    <t>Nombre de requêtes éthiques sur des clients</t>
  </si>
  <si>
    <t>Avis positif sous surveillance</t>
  </si>
  <si>
    <t>La relation commerciale est possible avec des mesures de vigilance accrues</t>
  </si>
  <si>
    <t>Objectif 2023 : Être reconnu pour notre application des Principes directeurs des Nations Unies, mesuré par l’atteinte d’un niveau mature selon le UNGP Reporting Framework (Shift-Mazars)</t>
  </si>
  <si>
    <t>Objectif 2023 : 100 % des sites ont mis en place un mécanisme de dialogue avec leurs parties prenantes locales 
100 % des sites mettent en œuvre 
un programme d’investissement 
contribuant au développement local, 
en privilégiant les actions en faveur 
de la jeunesse</t>
  </si>
  <si>
    <t>Taux de conformité des sites à la procédure "Relations communautaires" du Groupe</t>
  </si>
  <si>
    <t xml:space="preserve">Lien vers la feuille de route 2018-2023 : </t>
  </si>
  <si>
    <t>https://pp.eramet.ovh/wp-content/uploads/2023/04/2023-04-26-Eramet-DEU-2022-FR.pdf#page=295</t>
  </si>
  <si>
    <t xml:space="preserve">Lien vers les données énergie : </t>
  </si>
  <si>
    <t xml:space="preserve">https://pp.eramet.ovh/wp-content/uploads/2023/04/2023-04-26-Eramet-DEU-2022-FR.pdf#page=319 </t>
  </si>
  <si>
    <t xml:space="preserve">Lien vers les données sur la lutte contre le changement climatique : </t>
  </si>
  <si>
    <t>https://pp.eramet.ovh/wp-content/uploads/2023/04/2023-04-26-Eramet-DEU-2022-FR.pdf#page=310</t>
  </si>
  <si>
    <t xml:space="preserve">Lien vers les données environnementales : </t>
  </si>
  <si>
    <t>https://pp.eramet.ovh/wp-content/uploads/2023/04/2023-04-26-Eramet-DEU-2022-FR.pdf#page=298</t>
  </si>
  <si>
    <t xml:space="preserve">Lien vers les données eau : </t>
  </si>
  <si>
    <t>https://pp.eramet.ovh/wp-content/uploads/2023/04/2023-04-26-Eramet-DEU-2022-FR.pdf#page=309</t>
  </si>
  <si>
    <t xml:space="preserve">Lien vers les données biodiversité : </t>
  </si>
  <si>
    <t>https://pp.eramet.ovh/wp-content/uploads/2023/04/2023-04-26-Eramet-DEU-2022-FR.pdf#page=331</t>
  </si>
  <si>
    <t xml:space="preserve">Lien vers les données émissions : </t>
  </si>
  <si>
    <t>https://pp.eramet.ovh/wp-content/uploads/2023/04/2023-04-26-Eramet-DEU-2022-FR.pdf#page=304</t>
  </si>
  <si>
    <t xml:space="preserve">Lien vers les données économie ciruclaire: </t>
  </si>
  <si>
    <t>https://pp.eramet.ovh/wp-content/uploads/2023/04/2023-04-26-Eramet-DEU-2022-FR.pdf#page=306</t>
  </si>
  <si>
    <t xml:space="preserve">Lien vers les données sécurité : </t>
  </si>
  <si>
    <t>https://pp.eramet.ovh/wp-content/uploads/2023/04/2023-04-26-Eramet-DEU-2022-FR.pdf#page=345</t>
  </si>
  <si>
    <t xml:space="preserve">Lien vers les données sur les effectifs : </t>
  </si>
  <si>
    <t>https://pp.eramet.ovh/wp-content/uploads/2023/04/2023-04-26-Eramet-DEU-2022-FR.pdf#page=344</t>
  </si>
  <si>
    <t xml:space="preserve">Lien vers  les données diversité : </t>
  </si>
  <si>
    <t>https://pp.eramet.ovh/wp-content/uploads/2023/04/2023-04-26-Eramet-DEU-2022-FR.pdf#page=358</t>
  </si>
  <si>
    <t xml:space="preserve">Lien vers les données de formation : </t>
  </si>
  <si>
    <t>https://pp.eramet.ovh/wp-content/uploads/2023/04/2023-04-26-Eramet-DEU-2022-FR.pdf#page=356</t>
  </si>
  <si>
    <t xml:space="preserve">Lien vers les données de dialogue social : </t>
  </si>
  <si>
    <t>https://pp.eramet.ovh/wp-content/uploads/2023/04/2023-04-26-Eramet-DEU-2022-FR.pdf#page=357</t>
  </si>
  <si>
    <t xml:space="preserve">Lien vers les données liées aux communautés : </t>
  </si>
  <si>
    <t>https://pp.eramet.ovh/wp-content/uploads/2023/04/2023-04-26-Eramet-DEU-2022-FR.pdf#page=340</t>
  </si>
  <si>
    <t xml:space="preserve">Lien vers les données Droits humains : </t>
  </si>
  <si>
    <t xml:space="preserve">Lien vers les données éthique : </t>
  </si>
  <si>
    <t>https://pp.eramet.ovh/wp-content/uploads/2023/04/2023-04-26-Eramet-DEU-2022-FR.pdf#page=377</t>
  </si>
  <si>
    <t xml:space="preserve">Lien vers les données achats responsbales : </t>
  </si>
  <si>
    <t>https://pp.eramet.ovh/wp-content/uploads/2023/04/2023-04-26-Eramet-DEU-2022-FR.pdf#page=388</t>
  </si>
  <si>
    <t>https://pp.eramet.ovh/wp-content/uploads/2023/04/2023-04-26-Eramet-DEU-2022-FR.pdf#page=390</t>
  </si>
  <si>
    <t>Lien vers les données ventes responsables:</t>
  </si>
  <si>
    <t xml:space="preserve">Nombre d'heures de formation par an </t>
  </si>
  <si>
    <t>Nombre d'heures de formation par employé et par an</t>
  </si>
  <si>
    <t>Frais de personnel  (hors intérimaires et hors activités en cours de cession)</t>
  </si>
  <si>
    <r>
      <t xml:space="preserve">Indices d'égalité professionnelle du groupe sur le lieu de travail </t>
    </r>
    <r>
      <rPr>
        <b/>
        <i/>
        <sz val="11"/>
        <color theme="0"/>
        <rFont val="Calibri"/>
        <family val="2"/>
        <scheme val="minor"/>
      </rPr>
      <t>(périmètre France)</t>
    </r>
  </si>
  <si>
    <t xml:space="preserve">Âge moyen </t>
  </si>
  <si>
    <t>Scope 1</t>
  </si>
  <si>
    <t>Scope 2</t>
  </si>
  <si>
    <t>Scope 3 (MtCO2)</t>
  </si>
  <si>
    <t>Scope 3 - Total</t>
  </si>
  <si>
    <t>Scope 3 - En aval</t>
  </si>
  <si>
    <t>Scope 3 - En amont</t>
  </si>
  <si>
    <t>Détail des émissions du Scope 3</t>
  </si>
  <si>
    <t>Objectif 2023 : Réduction de tCO2/t produit sortant (réf. 2018)
- 26 % en 2023 vs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</si>
</sst>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2">
    <font>
      <sz val="11"/>
      <color theme="1"/>
      <name val="Calibri"/>
      <family val="2"/>
      <scheme val="minor"/>
    </font>
    <font>
      <sz val="10"/>
      <name val="RT_Vickerman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RT_Vickerman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RT_Vickerman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A003B"/>
        <bgColor indexed="64"/>
      </patternFill>
    </fill>
    <fill>
      <patternFill patternType="solid">
        <fgColor rgb="FF515793"/>
        <bgColor rgb="FF000000"/>
      </patternFill>
    </fill>
    <fill>
      <patternFill patternType="solid">
        <fgColor rgb="FF797FB5"/>
        <bgColor rgb="FF000000"/>
      </patternFill>
    </fill>
    <fill>
      <patternFill patternType="solid">
        <fgColor rgb="FFEEA300"/>
        <bgColor indexed="64"/>
      </patternFill>
    </fill>
    <fill>
      <patternFill patternType="solid">
        <fgColor rgb="FFEEA300"/>
        <bgColor rgb="FF000000"/>
      </patternFill>
    </fill>
    <fill>
      <patternFill patternType="solid">
        <fgColor rgb="FFFBF315"/>
        <bgColor indexed="64"/>
      </patternFill>
    </fill>
    <fill>
      <patternFill patternType="solid">
        <fgColor rgb="FF797FB5"/>
        <bgColor indexed="64"/>
      </patternFill>
    </fill>
    <fill>
      <patternFill patternType="solid">
        <fgColor rgb="FFC4C6DE"/>
        <bgColor indexed="64"/>
      </patternFill>
    </fill>
    <fill>
      <patternFill patternType="solid">
        <fgColor rgb="FFC4C6DE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EA300"/>
      </left>
      <right/>
      <top style="medium">
        <color rgb="FFEEA300"/>
      </top>
      <bottom style="medium">
        <color rgb="FFEEA300"/>
      </bottom>
      <diagonal/>
    </border>
    <border>
      <left/>
      <right style="medium">
        <color rgb="FFEEA300"/>
      </right>
      <top style="medium">
        <color rgb="FFEEA300"/>
      </top>
      <bottom style="medium">
        <color rgb="FFEEA3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9" fontId="0" fillId="0" borderId="1" xfId="2" applyFont="1" applyBorder="1" applyAlignment="1">
      <alignment horizontal="center" vertical="center"/>
    </xf>
    <xf numFmtId="9" fontId="1" fillId="2" borderId="1" xfId="2" applyFont="1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9" fontId="0" fillId="0" borderId="9" xfId="2" applyFont="1" applyBorder="1" applyAlignment="1">
      <alignment horizontal="center" vertical="center"/>
    </xf>
    <xf numFmtId="9" fontId="1" fillId="2" borderId="9" xfId="2" applyFont="1" applyFill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10" fontId="0" fillId="0" borderId="5" xfId="0" quotePrefix="1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9" fontId="0" fillId="0" borderId="0" xfId="2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 vertical="center" wrapText="1"/>
    </xf>
    <xf numFmtId="164" fontId="0" fillId="0" borderId="7" xfId="2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164" fontId="0" fillId="0" borderId="8" xfId="2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1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3" fontId="1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1" fillId="2" borderId="5" xfId="2" applyNumberFormat="1" applyFont="1" applyFill="1" applyBorder="1" applyAlignment="1">
      <alignment horizontal="center" vertical="center" wrapText="1"/>
    </xf>
    <xf numFmtId="164" fontId="1" fillId="2" borderId="7" xfId="2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left" vertical="center" wrapText="1"/>
    </xf>
    <xf numFmtId="9" fontId="0" fillId="0" borderId="7" xfId="0" quotePrefix="1" applyNumberFormat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9" fontId="1" fillId="2" borderId="1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164" fontId="0" fillId="0" borderId="18" xfId="2" applyNumberFormat="1" applyFont="1" applyBorder="1" applyAlignment="1">
      <alignment horizontal="center" vertical="center" wrapText="1"/>
    </xf>
    <xf numFmtId="164" fontId="0" fillId="0" borderId="16" xfId="2" applyNumberFormat="1" applyFont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2" xfId="2" applyNumberFormat="1" applyFont="1" applyFill="1" applyBorder="1" applyAlignment="1">
      <alignment horizontal="center" vertical="center" wrapText="1"/>
    </xf>
    <xf numFmtId="164" fontId="1" fillId="2" borderId="4" xfId="2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7" xfId="2" applyNumberFormat="1" applyFont="1" applyFill="1" applyBorder="1" applyAlignment="1">
      <alignment horizontal="center" vertical="center" wrapText="1"/>
    </xf>
    <xf numFmtId="164" fontId="1" fillId="2" borderId="27" xfId="2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" fillId="2" borderId="18" xfId="2" applyNumberFormat="1" applyFont="1" applyFill="1" applyBorder="1" applyAlignment="1">
      <alignment horizontal="center" vertical="center" wrapText="1"/>
    </xf>
    <xf numFmtId="164" fontId="1" fillId="2" borderId="16" xfId="2" applyNumberFormat="1" applyFont="1" applyFill="1" applyBorder="1" applyAlignment="1">
      <alignment horizontal="center" vertical="center" wrapText="1"/>
    </xf>
    <xf numFmtId="164" fontId="0" fillId="0" borderId="2" xfId="2" applyNumberFormat="1" applyFont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0" fillId="0" borderId="5" xfId="2" applyNumberFormat="1" applyFont="1" applyBorder="1" applyAlignment="1">
      <alignment horizontal="center" vertical="center"/>
    </xf>
    <xf numFmtId="164" fontId="0" fillId="0" borderId="7" xfId="2" applyNumberFormat="1" applyFont="1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/>
    </xf>
    <xf numFmtId="164" fontId="0" fillId="0" borderId="9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7" xfId="2" applyNumberFormat="1" applyFont="1" applyFill="1" applyBorder="1" applyAlignment="1">
      <alignment horizontal="center" vertical="center" wrapText="1"/>
    </xf>
    <xf numFmtId="164" fontId="0" fillId="0" borderId="9" xfId="2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9" fontId="0" fillId="0" borderId="1" xfId="2" applyFont="1" applyFill="1" applyBorder="1" applyAlignment="1">
      <alignment horizontal="center" vertical="center" wrapText="1"/>
    </xf>
    <xf numFmtId="9" fontId="0" fillId="0" borderId="5" xfId="2" applyFont="1" applyFill="1" applyBorder="1" applyAlignment="1">
      <alignment horizontal="center" vertical="center" wrapText="1"/>
    </xf>
    <xf numFmtId="9" fontId="0" fillId="0" borderId="4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6" xfId="2" applyNumberFormat="1" applyFont="1" applyFill="1" applyBorder="1" applyAlignment="1">
      <alignment horizontal="center" vertical="center" wrapText="1"/>
    </xf>
    <xf numFmtId="164" fontId="0" fillId="0" borderId="3" xfId="2" applyNumberFormat="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9" fontId="0" fillId="0" borderId="5" xfId="2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6" borderId="25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17" fillId="7" borderId="26" xfId="0" applyFont="1" applyFill="1" applyBorder="1" applyAlignment="1">
      <alignment horizontal="left" vertical="center" wrapText="1"/>
    </xf>
    <xf numFmtId="0" fontId="18" fillId="11" borderId="4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11" borderId="45" xfId="1" applyFill="1" applyBorder="1" applyAlignment="1">
      <alignment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13" borderId="2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center" vertical="center" wrapText="1"/>
    </xf>
    <xf numFmtId="9" fontId="0" fillId="0" borderId="27" xfId="2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 wrapText="1"/>
    </xf>
    <xf numFmtId="9" fontId="0" fillId="0" borderId="48" xfId="2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7" fillId="8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9" fontId="1" fillId="0" borderId="1" xfId="2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13" borderId="18" xfId="0" applyFill="1" applyBorder="1"/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12" borderId="10" xfId="0" applyFont="1" applyFill="1" applyBorder="1" applyAlignment="1">
      <alignment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8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9" fontId="0" fillId="0" borderId="40" xfId="2" applyFont="1" applyBorder="1" applyAlignment="1">
      <alignment horizontal="center" vertical="center"/>
    </xf>
    <xf numFmtId="9" fontId="0" fillId="0" borderId="41" xfId="0" applyNumberFormat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1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9" fontId="0" fillId="0" borderId="11" xfId="2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2" fillId="14" borderId="1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left" vertical="center" wrapText="1"/>
    </xf>
    <xf numFmtId="0" fontId="0" fillId="13" borderId="28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9" fillId="13" borderId="1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 wrapText="1"/>
    </xf>
    <xf numFmtId="0" fontId="5" fillId="14" borderId="37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13" borderId="29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3" fontId="0" fillId="0" borderId="1" xfId="2" applyNumberFormat="1" applyFont="1" applyBorder="1" applyAlignment="1">
      <alignment horizontal="center" vertical="center"/>
    </xf>
    <xf numFmtId="3" fontId="0" fillId="0" borderId="5" xfId="2" applyNumberFormat="1" applyFont="1" applyBorder="1" applyAlignment="1">
      <alignment horizontal="center" vertical="center"/>
    </xf>
    <xf numFmtId="3" fontId="0" fillId="0" borderId="9" xfId="2" applyNumberFormat="1" applyFont="1" applyBorder="1" applyAlignment="1">
      <alignment horizontal="center" vertical="center"/>
    </xf>
    <xf numFmtId="3" fontId="0" fillId="0" borderId="7" xfId="2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9" fontId="4" fillId="13" borderId="8" xfId="2" applyFont="1" applyFill="1" applyBorder="1" applyAlignment="1">
      <alignment horizontal="center" vertical="center" wrapText="1"/>
    </xf>
    <xf numFmtId="9" fontId="4" fillId="13" borderId="3" xfId="2" applyFont="1" applyFill="1" applyBorder="1" applyAlignment="1">
      <alignment horizontal="center" vertical="center" wrapText="1"/>
    </xf>
    <xf numFmtId="9" fontId="4" fillId="13" borderId="2" xfId="2" applyFont="1" applyFill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9" fontId="0" fillId="0" borderId="49" xfId="2" applyFon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9" fontId="0" fillId="0" borderId="48" xfId="2" applyFon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40" xfId="2" applyNumberFormat="1" applyFont="1" applyBorder="1" applyAlignment="1">
      <alignment horizontal="center" vertical="center"/>
    </xf>
    <xf numFmtId="164" fontId="0" fillId="0" borderId="41" xfId="2" applyNumberFormat="1" applyFont="1" applyBorder="1" applyAlignment="1">
      <alignment horizontal="center" vertical="center"/>
    </xf>
    <xf numFmtId="164" fontId="0" fillId="0" borderId="48" xfId="2" applyNumberFormat="1" applyFont="1" applyBorder="1" applyAlignment="1">
      <alignment horizontal="center" vertical="center"/>
    </xf>
    <xf numFmtId="164" fontId="0" fillId="0" borderId="49" xfId="2" applyNumberFormat="1" applyFont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left" vertical="center" wrapText="1"/>
    </xf>
    <xf numFmtId="0" fontId="10" fillId="12" borderId="21" xfId="0" applyFont="1" applyFill="1" applyBorder="1" applyAlignment="1">
      <alignment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3" borderId="22" xfId="0" applyFill="1" applyBorder="1" applyAlignment="1">
      <alignment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13" borderId="31" xfId="0" applyFill="1" applyBorder="1" applyAlignment="1">
      <alignment horizontal="center" vertical="center" wrapText="1"/>
    </xf>
    <xf numFmtId="165" fontId="0" fillId="0" borderId="4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9" fillId="13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8" borderId="18" xfId="0" applyFont="1" applyFill="1" applyBorder="1" applyAlignment="1">
      <alignment horizontal="left" vertical="center" wrapText="1"/>
    </xf>
    <xf numFmtId="0" fontId="10" fillId="8" borderId="3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vertical="center" wrapText="1"/>
    </xf>
    <xf numFmtId="0" fontId="4" fillId="13" borderId="47" xfId="0" applyFont="1" applyFill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4" fillId="13" borderId="2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13" borderId="46" xfId="0" applyFill="1" applyBorder="1" applyAlignment="1">
      <alignment horizontal="center" vertical="center" wrapText="1"/>
    </xf>
    <xf numFmtId="0" fontId="0" fillId="13" borderId="32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9" borderId="3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 wrapText="1"/>
    </xf>
    <xf numFmtId="0" fontId="10" fillId="12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797FB5"/>
      <color rgb="FFC4C6DE"/>
      <color rgb="FFEEA300"/>
      <color rgb="FFAEB1D2"/>
      <color rgb="FFFBF315"/>
      <color rgb="FF515793"/>
      <color rgb="FF1A003B"/>
      <color rgb="FF182C53"/>
      <color rgb="FFFFA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Energie!A1"/><Relationship Id="rId13" Type="http://schemas.openxmlformats.org/officeDocument/2006/relationships/hyperlink" Target="#'Dialogue social'!A1"/><Relationship Id="rId18" Type="http://schemas.openxmlformats.org/officeDocument/2006/relationships/hyperlink" Target="#'Achats responsables'!A1"/><Relationship Id="rId3" Type="http://schemas.openxmlformats.org/officeDocument/2006/relationships/hyperlink" Target="#'Performance climatique'!A1"/><Relationship Id="rId7" Type="http://schemas.openxmlformats.org/officeDocument/2006/relationships/hyperlink" Target="#Emissions!A1"/><Relationship Id="rId12" Type="http://schemas.openxmlformats.org/officeDocument/2006/relationships/hyperlink" Target="#Effectifs!A1"/><Relationship Id="rId17" Type="http://schemas.openxmlformats.org/officeDocument/2006/relationships/hyperlink" Target="#Ethique!A1"/><Relationship Id="rId2" Type="http://schemas.openxmlformats.org/officeDocument/2006/relationships/hyperlink" Target="#'Feuille de route RSE 2018-2023'!A1"/><Relationship Id="rId16" Type="http://schemas.openxmlformats.org/officeDocument/2006/relationships/hyperlink" Target="#'Droits humains'!A1"/><Relationship Id="rId1" Type="http://schemas.openxmlformats.org/officeDocument/2006/relationships/image" Target="../media/image1.png"/><Relationship Id="rId6" Type="http://schemas.openxmlformats.org/officeDocument/2006/relationships/hyperlink" Target="#'Economie circulaire'!A1"/><Relationship Id="rId11" Type="http://schemas.openxmlformats.org/officeDocument/2006/relationships/hyperlink" Target="#Formation!A1"/><Relationship Id="rId5" Type="http://schemas.openxmlformats.org/officeDocument/2006/relationships/hyperlink" Target="#S&#233;curit&#233;!A1"/><Relationship Id="rId15" Type="http://schemas.openxmlformats.org/officeDocument/2006/relationships/hyperlink" Target="#Diversit&#233;!A1"/><Relationship Id="rId10" Type="http://schemas.openxmlformats.org/officeDocument/2006/relationships/hyperlink" Target="#Biodiversit&#233;!A1"/><Relationship Id="rId19" Type="http://schemas.openxmlformats.org/officeDocument/2006/relationships/hyperlink" Target="#'Ventes responsables'!A1"/><Relationship Id="rId4" Type="http://schemas.openxmlformats.org/officeDocument/2006/relationships/hyperlink" Target="#'Performance environnementale'!A1"/><Relationship Id="rId9" Type="http://schemas.openxmlformats.org/officeDocument/2006/relationships/hyperlink" Target="#Eau!A1"/><Relationship Id="rId14" Type="http://schemas.openxmlformats.org/officeDocument/2006/relationships/hyperlink" Target="#Communaut&#233;s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Eau!A1"/><Relationship Id="rId13" Type="http://schemas.openxmlformats.org/officeDocument/2006/relationships/hyperlink" Target="#Communaut&#233;s!A1"/><Relationship Id="rId18" Type="http://schemas.openxmlformats.org/officeDocument/2006/relationships/hyperlink" Target="#'Ventes responsables'!A1"/><Relationship Id="rId3" Type="http://schemas.openxmlformats.org/officeDocument/2006/relationships/hyperlink" Target="#'Performance environnementale'!A1"/><Relationship Id="rId7" Type="http://schemas.openxmlformats.org/officeDocument/2006/relationships/hyperlink" Target="#Energie!A1"/><Relationship Id="rId12" Type="http://schemas.openxmlformats.org/officeDocument/2006/relationships/hyperlink" Target="#'Dialogue social'!A1"/><Relationship Id="rId17" Type="http://schemas.openxmlformats.org/officeDocument/2006/relationships/hyperlink" Target="#'Achats responsables'!A1"/><Relationship Id="rId2" Type="http://schemas.openxmlformats.org/officeDocument/2006/relationships/hyperlink" Target="#'Performance climatique'!A1"/><Relationship Id="rId16" Type="http://schemas.openxmlformats.org/officeDocument/2006/relationships/hyperlink" Target="#Ethique!A1"/><Relationship Id="rId1" Type="http://schemas.openxmlformats.org/officeDocument/2006/relationships/hyperlink" Target="#'Feuille de route RSE 2018-2023'!A1"/><Relationship Id="rId6" Type="http://schemas.openxmlformats.org/officeDocument/2006/relationships/hyperlink" Target="#Emissions!A1"/><Relationship Id="rId11" Type="http://schemas.openxmlformats.org/officeDocument/2006/relationships/hyperlink" Target="#Effectifs!A1"/><Relationship Id="rId5" Type="http://schemas.openxmlformats.org/officeDocument/2006/relationships/hyperlink" Target="#'Economie circulaire'!A1"/><Relationship Id="rId15" Type="http://schemas.openxmlformats.org/officeDocument/2006/relationships/hyperlink" Target="#'Droits humains'!A1"/><Relationship Id="rId10" Type="http://schemas.openxmlformats.org/officeDocument/2006/relationships/hyperlink" Target="#Formation!A1"/><Relationship Id="rId4" Type="http://schemas.openxmlformats.org/officeDocument/2006/relationships/hyperlink" Target="#S&#233;curit&#233;!A1"/><Relationship Id="rId9" Type="http://schemas.openxmlformats.org/officeDocument/2006/relationships/hyperlink" Target="#Biodiversit&#233;!A1"/><Relationship Id="rId14" Type="http://schemas.openxmlformats.org/officeDocument/2006/relationships/hyperlink" Target="#Diversit&#23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14</xdr:row>
      <xdr:rowOff>338364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BCAE562-C05E-47C7-8360-0B97193E947E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41669</xdr:colOff>
      <xdr:row>1</xdr:row>
      <xdr:rowOff>29400</xdr:rowOff>
    </xdr:from>
    <xdr:to>
      <xdr:col>0</xdr:col>
      <xdr:colOff>2097845</xdr:colOff>
      <xdr:row>1</xdr:row>
      <xdr:rowOff>447914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DB3586-B45C-4B6B-8B53-B1EB9624DCB6}"/>
            </a:ext>
          </a:extLst>
        </xdr:cNvPr>
        <xdr:cNvSpPr/>
      </xdr:nvSpPr>
      <xdr:spPr>
        <a:xfrm>
          <a:off x="41669" y="283400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38878</xdr:colOff>
      <xdr:row>1</xdr:row>
      <xdr:rowOff>467731</xdr:rowOff>
    </xdr:from>
    <xdr:to>
      <xdr:col>1</xdr:col>
      <xdr:colOff>719235</xdr:colOff>
      <xdr:row>2</xdr:row>
      <xdr:rowOff>66232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40158D-190E-47BA-884E-266F48D5516D}"/>
            </a:ext>
          </a:extLst>
        </xdr:cNvPr>
        <xdr:cNvSpPr/>
      </xdr:nvSpPr>
      <xdr:spPr>
        <a:xfrm>
          <a:off x="38878" y="721731"/>
          <a:ext cx="2823482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400" baseline="0"/>
            <a:t>FEUILLE DE ROUTE RSE 2018-2023</a:t>
          </a:r>
          <a:endParaRPr lang="fr-FR" sz="1400"/>
        </a:p>
      </xdr:txBody>
    </xdr:sp>
    <xdr:clientData/>
  </xdr:twoCellAnchor>
  <xdr:twoCellAnchor>
    <xdr:from>
      <xdr:col>0</xdr:col>
      <xdr:colOff>44713</xdr:colOff>
      <xdr:row>2</xdr:row>
      <xdr:rowOff>488324</xdr:rowOff>
    </xdr:from>
    <xdr:to>
      <xdr:col>0</xdr:col>
      <xdr:colOff>2104763</xdr:colOff>
      <xdr:row>2</xdr:row>
      <xdr:rowOff>876261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BC5ACB-A730-45B7-85F4-E59EB0A9F802}"/>
            </a:ext>
          </a:extLst>
        </xdr:cNvPr>
        <xdr:cNvSpPr/>
      </xdr:nvSpPr>
      <xdr:spPr>
        <a:xfrm>
          <a:off x="44713" y="1536074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40986</xdr:colOff>
      <xdr:row>2</xdr:row>
      <xdr:rowOff>893236</xdr:rowOff>
    </xdr:from>
    <xdr:to>
      <xdr:col>0</xdr:col>
      <xdr:colOff>2099387</xdr:colOff>
      <xdr:row>3</xdr:row>
      <xdr:rowOff>374029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E72732-57FC-49B4-8EDC-9126B35DF463}"/>
            </a:ext>
          </a:extLst>
        </xdr:cNvPr>
        <xdr:cNvSpPr/>
      </xdr:nvSpPr>
      <xdr:spPr>
        <a:xfrm>
          <a:off x="40986" y="1940986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34506</xdr:colOff>
      <xdr:row>7</xdr:row>
      <xdr:rowOff>292723</xdr:rowOff>
    </xdr:from>
    <xdr:to>
      <xdr:col>0</xdr:col>
      <xdr:colOff>2092907</xdr:colOff>
      <xdr:row>9</xdr:row>
      <xdr:rowOff>59267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52D197-1CD8-4EC3-B930-F2AACBF69201}"/>
            </a:ext>
          </a:extLst>
        </xdr:cNvPr>
        <xdr:cNvSpPr/>
      </xdr:nvSpPr>
      <xdr:spPr>
        <a:xfrm>
          <a:off x="34506" y="3975723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31447</xdr:colOff>
      <xdr:row>6</xdr:row>
      <xdr:rowOff>301875</xdr:rowOff>
    </xdr:from>
    <xdr:to>
      <xdr:col>0</xdr:col>
      <xdr:colOff>2086187</xdr:colOff>
      <xdr:row>7</xdr:row>
      <xdr:rowOff>267349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4E1141-8D2C-4AAA-9B51-BF339368B84B}"/>
            </a:ext>
          </a:extLst>
        </xdr:cNvPr>
        <xdr:cNvSpPr/>
      </xdr:nvSpPr>
      <xdr:spPr>
        <a:xfrm>
          <a:off x="31447" y="3556250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31274</xdr:colOff>
      <xdr:row>5</xdr:row>
      <xdr:rowOff>327051</xdr:rowOff>
    </xdr:from>
    <xdr:to>
      <xdr:col>0</xdr:col>
      <xdr:colOff>2088620</xdr:colOff>
      <xdr:row>6</xdr:row>
      <xdr:rowOff>295248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D47997-A4F0-417C-9B62-2DA4D0309C35}"/>
            </a:ext>
          </a:extLst>
        </xdr:cNvPr>
        <xdr:cNvSpPr/>
      </xdr:nvSpPr>
      <xdr:spPr>
        <a:xfrm>
          <a:off x="31274" y="3152801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44713</xdr:colOff>
      <xdr:row>2</xdr:row>
      <xdr:rowOff>78072</xdr:rowOff>
    </xdr:from>
    <xdr:to>
      <xdr:col>0</xdr:col>
      <xdr:colOff>2104763</xdr:colOff>
      <xdr:row>2</xdr:row>
      <xdr:rowOff>481696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8AF3F4E-579E-48CE-A121-D332C8F2E707}"/>
            </a:ext>
          </a:extLst>
        </xdr:cNvPr>
        <xdr:cNvSpPr/>
      </xdr:nvSpPr>
      <xdr:spPr>
        <a:xfrm>
          <a:off x="44713" y="1125822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34506</xdr:colOff>
      <xdr:row>3</xdr:row>
      <xdr:rowOff>380657</xdr:rowOff>
    </xdr:from>
    <xdr:to>
      <xdr:col>0</xdr:col>
      <xdr:colOff>2092907</xdr:colOff>
      <xdr:row>4</xdr:row>
      <xdr:rowOff>358629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6C39123-C76E-41EA-9832-362092F8C19F}"/>
            </a:ext>
          </a:extLst>
        </xdr:cNvPr>
        <xdr:cNvSpPr/>
      </xdr:nvSpPr>
      <xdr:spPr>
        <a:xfrm>
          <a:off x="34506" y="2349157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31448</xdr:colOff>
      <xdr:row>4</xdr:row>
      <xdr:rowOff>365258</xdr:rowOff>
    </xdr:from>
    <xdr:to>
      <xdr:col>0</xdr:col>
      <xdr:colOff>2086188</xdr:colOff>
      <xdr:row>5</xdr:row>
      <xdr:rowOff>320424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9666C0-4254-4851-901F-943B5BC34ED2}"/>
            </a:ext>
          </a:extLst>
        </xdr:cNvPr>
        <xdr:cNvSpPr/>
      </xdr:nvSpPr>
      <xdr:spPr>
        <a:xfrm>
          <a:off x="31448" y="2762383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39467</xdr:colOff>
      <xdr:row>10</xdr:row>
      <xdr:rowOff>337465</xdr:rowOff>
    </xdr:from>
    <xdr:to>
      <xdr:col>0</xdr:col>
      <xdr:colOff>2084785</xdr:colOff>
      <xdr:row>10</xdr:row>
      <xdr:rowOff>740142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37DBD96-AFDE-4FD3-8F65-B70D4A2B1B5B}"/>
            </a:ext>
          </a:extLst>
        </xdr:cNvPr>
        <xdr:cNvSpPr/>
      </xdr:nvSpPr>
      <xdr:spPr>
        <a:xfrm>
          <a:off x="39467" y="5195215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39466</xdr:colOff>
      <xdr:row>9</xdr:row>
      <xdr:rowOff>80673</xdr:rowOff>
    </xdr:from>
    <xdr:to>
      <xdr:col>0</xdr:col>
      <xdr:colOff>2084785</xdr:colOff>
      <xdr:row>9</xdr:row>
      <xdr:rowOff>473692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12CCED5-43E1-441A-B502-0AAA193298FD}"/>
            </a:ext>
          </a:extLst>
        </xdr:cNvPr>
        <xdr:cNvSpPr/>
      </xdr:nvSpPr>
      <xdr:spPr>
        <a:xfrm>
          <a:off x="39466" y="4382798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39466</xdr:colOff>
      <xdr:row>10</xdr:row>
      <xdr:rowOff>746770</xdr:rowOff>
    </xdr:from>
    <xdr:to>
      <xdr:col>0</xdr:col>
      <xdr:colOff>2084785</xdr:colOff>
      <xdr:row>11</xdr:row>
      <xdr:rowOff>29351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47200AA-6A73-47CD-ABA7-8AE7F10237BC}"/>
            </a:ext>
          </a:extLst>
        </xdr:cNvPr>
        <xdr:cNvSpPr/>
      </xdr:nvSpPr>
      <xdr:spPr>
        <a:xfrm>
          <a:off x="39466" y="5604520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36740</xdr:colOff>
      <xdr:row>11</xdr:row>
      <xdr:rowOff>43707</xdr:rowOff>
    </xdr:from>
    <xdr:to>
      <xdr:col>0</xdr:col>
      <xdr:colOff>2086907</xdr:colOff>
      <xdr:row>11</xdr:row>
      <xdr:rowOff>445250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652DCD4-8D0E-4BF0-973E-38820759CDAB}"/>
            </a:ext>
          </a:extLst>
        </xdr:cNvPr>
        <xdr:cNvSpPr/>
      </xdr:nvSpPr>
      <xdr:spPr>
        <a:xfrm>
          <a:off x="36740" y="6036520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39466</xdr:colOff>
      <xdr:row>9</xdr:row>
      <xdr:rowOff>480060</xdr:rowOff>
    </xdr:from>
    <xdr:to>
      <xdr:col>0</xdr:col>
      <xdr:colOff>2084785</xdr:colOff>
      <xdr:row>10</xdr:row>
      <xdr:rowOff>330837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D383DCB-A8C9-49B1-B918-94C9A86CBE43}"/>
            </a:ext>
          </a:extLst>
        </xdr:cNvPr>
        <xdr:cNvSpPr/>
      </xdr:nvSpPr>
      <xdr:spPr>
        <a:xfrm>
          <a:off x="39466" y="4782185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39235</xdr:colOff>
      <xdr:row>11</xdr:row>
      <xdr:rowOff>452021</xdr:rowOff>
    </xdr:from>
    <xdr:to>
      <xdr:col>0</xdr:col>
      <xdr:colOff>2086429</xdr:colOff>
      <xdr:row>12</xdr:row>
      <xdr:rowOff>369377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4D040AB-5A71-418A-8D86-825524F6C848}"/>
            </a:ext>
          </a:extLst>
        </xdr:cNvPr>
        <xdr:cNvSpPr/>
      </xdr:nvSpPr>
      <xdr:spPr>
        <a:xfrm>
          <a:off x="39235" y="6444834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38878</xdr:colOff>
      <xdr:row>12</xdr:row>
      <xdr:rowOff>402765</xdr:rowOff>
    </xdr:from>
    <xdr:to>
      <xdr:col>0</xdr:col>
      <xdr:colOff>2087034</xdr:colOff>
      <xdr:row>12</xdr:row>
      <xdr:rowOff>804307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C733EA7-7607-47F4-88DB-7D91728906CD}"/>
            </a:ext>
          </a:extLst>
        </xdr:cNvPr>
        <xdr:cNvSpPr/>
      </xdr:nvSpPr>
      <xdr:spPr>
        <a:xfrm>
          <a:off x="38878" y="6879765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38878</xdr:colOff>
      <xdr:row>12</xdr:row>
      <xdr:rowOff>819963</xdr:rowOff>
    </xdr:from>
    <xdr:to>
      <xdr:col>0</xdr:col>
      <xdr:colOff>2087034</xdr:colOff>
      <xdr:row>13</xdr:row>
      <xdr:rowOff>113496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96A1669-01E8-4823-AA61-A2A0157211E3}"/>
            </a:ext>
          </a:extLst>
        </xdr:cNvPr>
        <xdr:cNvSpPr/>
      </xdr:nvSpPr>
      <xdr:spPr>
        <a:xfrm>
          <a:off x="38878" y="7296963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38878</xdr:colOff>
      <xdr:row>13</xdr:row>
      <xdr:rowOff>123180</xdr:rowOff>
    </xdr:from>
    <xdr:to>
      <xdr:col>0</xdr:col>
      <xdr:colOff>2087034</xdr:colOff>
      <xdr:row>13</xdr:row>
      <xdr:rowOff>514971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7ECADB78-C3AD-4BE4-8AFA-79AC2725F8F8}"/>
            </a:ext>
          </a:extLst>
        </xdr:cNvPr>
        <xdr:cNvSpPr/>
      </xdr:nvSpPr>
      <xdr:spPr>
        <a:xfrm>
          <a:off x="38878" y="7703493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29</xdr:row>
      <xdr:rowOff>0</xdr:rowOff>
    </xdr:from>
    <xdr:to>
      <xdr:col>14</xdr:col>
      <xdr:colOff>441156</xdr:colOff>
      <xdr:row>32</xdr:row>
      <xdr:rowOff>188784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E0774D1E-E0DD-1FC1-A700-009C7ADA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9929" y="15267214"/>
          <a:ext cx="5543835" cy="19304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265793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E5CF4F6-6F0A-4DC1-9B68-2F2DA26B279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50083</xdr:colOff>
      <xdr:row>1</xdr:row>
      <xdr:rowOff>0</xdr:rowOff>
    </xdr:from>
    <xdr:to>
      <xdr:col>0</xdr:col>
      <xdr:colOff>2106259</xdr:colOff>
      <xdr:row>1</xdr:row>
      <xdr:rowOff>418514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E1E36628-BA40-4B2D-9A91-488AF387790E}"/>
            </a:ext>
          </a:extLst>
        </xdr:cNvPr>
        <xdr:cNvSpPr/>
      </xdr:nvSpPr>
      <xdr:spPr>
        <a:xfrm>
          <a:off x="50083" y="515938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47292</xdr:colOff>
      <xdr:row>1</xdr:row>
      <xdr:rowOff>438331</xdr:rowOff>
    </xdr:from>
    <xdr:to>
      <xdr:col>0</xdr:col>
      <xdr:colOff>2095500</xdr:colOff>
      <xdr:row>2</xdr:row>
      <xdr:rowOff>36832</xdr:rowOff>
    </xdr:to>
    <xdr:sp macro="" textlink="">
      <xdr:nvSpPr>
        <xdr:cNvPr id="51" name="Rectangle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3A6E9D-F309-47C1-80A8-412F42E98C13}"/>
            </a:ext>
          </a:extLst>
        </xdr:cNvPr>
        <xdr:cNvSpPr/>
      </xdr:nvSpPr>
      <xdr:spPr>
        <a:xfrm>
          <a:off x="47292" y="954269"/>
          <a:ext cx="2048208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53127</xdr:colOff>
      <xdr:row>2</xdr:row>
      <xdr:rowOff>458924</xdr:rowOff>
    </xdr:from>
    <xdr:to>
      <xdr:col>0</xdr:col>
      <xdr:colOff>2113177</xdr:colOff>
      <xdr:row>3</xdr:row>
      <xdr:rowOff>330924</xdr:rowOff>
    </xdr:to>
    <xdr:sp macro="" textlink="">
      <xdr:nvSpPr>
        <xdr:cNvPr id="52" name="Rectangle 5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D416EC-7B4E-409F-BEDF-A3B5A86DC505}"/>
            </a:ext>
          </a:extLst>
        </xdr:cNvPr>
        <xdr:cNvSpPr/>
      </xdr:nvSpPr>
      <xdr:spPr>
        <a:xfrm>
          <a:off x="53127" y="1768612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49400</xdr:colOff>
      <xdr:row>3</xdr:row>
      <xdr:rowOff>347899</xdr:rowOff>
    </xdr:from>
    <xdr:to>
      <xdr:col>0</xdr:col>
      <xdr:colOff>2107801</xdr:colOff>
      <xdr:row>4</xdr:row>
      <xdr:rowOff>233504</xdr:rowOff>
    </xdr:to>
    <xdr:sp macro="" textlink="">
      <xdr:nvSpPr>
        <xdr:cNvPr id="53" name="Rectangle 5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131AE7-DCDA-4632-9376-4A150E648EF3}"/>
            </a:ext>
          </a:extLst>
        </xdr:cNvPr>
        <xdr:cNvSpPr/>
      </xdr:nvSpPr>
      <xdr:spPr>
        <a:xfrm>
          <a:off x="49400" y="2173524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42920</xdr:colOff>
      <xdr:row>7</xdr:row>
      <xdr:rowOff>318886</xdr:rowOff>
    </xdr:from>
    <xdr:to>
      <xdr:col>0</xdr:col>
      <xdr:colOff>2101321</xdr:colOff>
      <xdr:row>8</xdr:row>
      <xdr:rowOff>188617</xdr:rowOff>
    </xdr:to>
    <xdr:sp macro="" textlink="">
      <xdr:nvSpPr>
        <xdr:cNvPr id="54" name="Rectangle 5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520604A-7EC2-452C-A07A-AE43DD77B52F}"/>
            </a:ext>
          </a:extLst>
        </xdr:cNvPr>
        <xdr:cNvSpPr/>
      </xdr:nvSpPr>
      <xdr:spPr>
        <a:xfrm>
          <a:off x="42920" y="4208261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39861</xdr:colOff>
      <xdr:row>6</xdr:row>
      <xdr:rowOff>415350</xdr:rowOff>
    </xdr:from>
    <xdr:to>
      <xdr:col>0</xdr:col>
      <xdr:colOff>2094601</xdr:colOff>
      <xdr:row>7</xdr:row>
      <xdr:rowOff>293512</xdr:rowOff>
    </xdr:to>
    <xdr:sp macro="" textlink="">
      <xdr:nvSpPr>
        <xdr:cNvPr id="55" name="Rectangle 5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CE0499-5ED2-4DEF-9875-45197BFDEAC9}"/>
            </a:ext>
          </a:extLst>
        </xdr:cNvPr>
        <xdr:cNvSpPr/>
      </xdr:nvSpPr>
      <xdr:spPr>
        <a:xfrm>
          <a:off x="39861" y="3788788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39688</xdr:colOff>
      <xdr:row>6</xdr:row>
      <xdr:rowOff>11901</xdr:rowOff>
    </xdr:from>
    <xdr:to>
      <xdr:col>0</xdr:col>
      <xdr:colOff>2097034</xdr:colOff>
      <xdr:row>6</xdr:row>
      <xdr:rowOff>408723</xdr:rowOff>
    </xdr:to>
    <xdr:sp macro="" textlink="">
      <xdr:nvSpPr>
        <xdr:cNvPr id="56" name="Rectangle 5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B680F87-6D54-4526-9BDF-D3A7774BEB9A}"/>
            </a:ext>
          </a:extLst>
        </xdr:cNvPr>
        <xdr:cNvSpPr/>
      </xdr:nvSpPr>
      <xdr:spPr>
        <a:xfrm>
          <a:off x="39688" y="3385339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53127</xdr:colOff>
      <xdr:row>2</xdr:row>
      <xdr:rowOff>48672</xdr:rowOff>
    </xdr:from>
    <xdr:to>
      <xdr:col>0</xdr:col>
      <xdr:colOff>2113177</xdr:colOff>
      <xdr:row>2</xdr:row>
      <xdr:rowOff>452296</xdr:rowOff>
    </xdr:to>
    <xdr:sp macro="" textlink="">
      <xdr:nvSpPr>
        <xdr:cNvPr id="57" name="Rectangle 5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C9109DC-2B37-4590-A2A5-41C134891564}"/>
            </a:ext>
          </a:extLst>
        </xdr:cNvPr>
        <xdr:cNvSpPr/>
      </xdr:nvSpPr>
      <xdr:spPr>
        <a:xfrm>
          <a:off x="53127" y="1358360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42920</xdr:colOff>
      <xdr:row>4</xdr:row>
      <xdr:rowOff>240132</xdr:rowOff>
    </xdr:from>
    <xdr:to>
      <xdr:col>0</xdr:col>
      <xdr:colOff>2101321</xdr:colOff>
      <xdr:row>5</xdr:row>
      <xdr:rowOff>130792</xdr:rowOff>
    </xdr:to>
    <xdr:sp macro="" textlink="">
      <xdr:nvSpPr>
        <xdr:cNvPr id="58" name="Rectangle 5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0CB3DF9-13AB-4CFC-A49B-055507496731}"/>
            </a:ext>
          </a:extLst>
        </xdr:cNvPr>
        <xdr:cNvSpPr/>
      </xdr:nvSpPr>
      <xdr:spPr>
        <a:xfrm>
          <a:off x="42920" y="2581695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39862</xdr:colOff>
      <xdr:row>5</xdr:row>
      <xdr:rowOff>137421</xdr:rowOff>
    </xdr:from>
    <xdr:to>
      <xdr:col>0</xdr:col>
      <xdr:colOff>2094602</xdr:colOff>
      <xdr:row>6</xdr:row>
      <xdr:rowOff>5274</xdr:rowOff>
    </xdr:to>
    <xdr:sp macro="" textlink="">
      <xdr:nvSpPr>
        <xdr:cNvPr id="59" name="Rectangle 5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6FCCA36-B33B-45C2-A2A1-A3EAD00B4C11}"/>
            </a:ext>
          </a:extLst>
        </xdr:cNvPr>
        <xdr:cNvSpPr/>
      </xdr:nvSpPr>
      <xdr:spPr>
        <a:xfrm>
          <a:off x="39862" y="2994921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47881</xdr:colOff>
      <xdr:row>9</xdr:row>
      <xdr:rowOff>506503</xdr:rowOff>
    </xdr:from>
    <xdr:to>
      <xdr:col>0</xdr:col>
      <xdr:colOff>2093199</xdr:colOff>
      <xdr:row>10</xdr:row>
      <xdr:rowOff>393242</xdr:rowOff>
    </xdr:to>
    <xdr:sp macro="" textlink="">
      <xdr:nvSpPr>
        <xdr:cNvPr id="60" name="Rectangle 5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40DF1F8-F31B-45D2-BE59-8B08BE8DD4AB}"/>
            </a:ext>
          </a:extLst>
        </xdr:cNvPr>
        <xdr:cNvSpPr/>
      </xdr:nvSpPr>
      <xdr:spPr>
        <a:xfrm>
          <a:off x="47881" y="5427753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47880</xdr:colOff>
      <xdr:row>8</xdr:row>
      <xdr:rowOff>210023</xdr:rowOff>
    </xdr:from>
    <xdr:to>
      <xdr:col>1</xdr:col>
      <xdr:colOff>698500</xdr:colOff>
      <xdr:row>9</xdr:row>
      <xdr:rowOff>87105</xdr:rowOff>
    </xdr:to>
    <xdr:sp macro="" textlink="">
      <xdr:nvSpPr>
        <xdr:cNvPr id="61" name="Rectangle 6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A47A6CD-A992-4428-A6C5-4540F5E1BC51}"/>
            </a:ext>
          </a:extLst>
        </xdr:cNvPr>
        <xdr:cNvSpPr/>
      </xdr:nvSpPr>
      <xdr:spPr>
        <a:xfrm>
          <a:off x="47880" y="4615336"/>
          <a:ext cx="2793745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Effectifs</a:t>
          </a:r>
        </a:p>
      </xdr:txBody>
    </xdr:sp>
    <xdr:clientData/>
  </xdr:twoCellAnchor>
  <xdr:twoCellAnchor>
    <xdr:from>
      <xdr:col>0</xdr:col>
      <xdr:colOff>47880</xdr:colOff>
      <xdr:row>10</xdr:row>
      <xdr:rowOff>399870</xdr:rowOff>
    </xdr:from>
    <xdr:to>
      <xdr:col>0</xdr:col>
      <xdr:colOff>2093199</xdr:colOff>
      <xdr:row>11</xdr:row>
      <xdr:rowOff>301577</xdr:rowOff>
    </xdr:to>
    <xdr:sp macro="" textlink="">
      <xdr:nvSpPr>
        <xdr:cNvPr id="62" name="Rectangle 6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91E2146-6BEC-4E43-AB70-0C807445147D}"/>
            </a:ext>
          </a:extLst>
        </xdr:cNvPr>
        <xdr:cNvSpPr/>
      </xdr:nvSpPr>
      <xdr:spPr>
        <a:xfrm>
          <a:off x="47880" y="5837058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45154</xdr:colOff>
      <xdr:row>11</xdr:row>
      <xdr:rowOff>315933</xdr:rowOff>
    </xdr:from>
    <xdr:to>
      <xdr:col>0</xdr:col>
      <xdr:colOff>2095321</xdr:colOff>
      <xdr:row>12</xdr:row>
      <xdr:rowOff>201538</xdr:rowOff>
    </xdr:to>
    <xdr:sp macro="" textlink="">
      <xdr:nvSpPr>
        <xdr:cNvPr id="63" name="Rectangle 6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5FB3700-DFB9-402A-A1AA-E5176231E320}"/>
            </a:ext>
          </a:extLst>
        </xdr:cNvPr>
        <xdr:cNvSpPr/>
      </xdr:nvSpPr>
      <xdr:spPr>
        <a:xfrm>
          <a:off x="45154" y="6269058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47880</xdr:colOff>
      <xdr:row>9</xdr:row>
      <xdr:rowOff>93473</xdr:rowOff>
    </xdr:from>
    <xdr:to>
      <xdr:col>0</xdr:col>
      <xdr:colOff>2093199</xdr:colOff>
      <xdr:row>9</xdr:row>
      <xdr:rowOff>499875</xdr:rowOff>
    </xdr:to>
    <xdr:sp macro="" textlink="">
      <xdr:nvSpPr>
        <xdr:cNvPr id="64" name="Rectangle 6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6BD3AED-98AE-461F-B1FF-065725822FDB}"/>
            </a:ext>
          </a:extLst>
        </xdr:cNvPr>
        <xdr:cNvSpPr/>
      </xdr:nvSpPr>
      <xdr:spPr>
        <a:xfrm>
          <a:off x="47880" y="5014723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47649</xdr:colOff>
      <xdr:row>12</xdr:row>
      <xdr:rowOff>208309</xdr:rowOff>
    </xdr:from>
    <xdr:to>
      <xdr:col>0</xdr:col>
      <xdr:colOff>2094843</xdr:colOff>
      <xdr:row>13</xdr:row>
      <xdr:rowOff>93915</xdr:rowOff>
    </xdr:to>
    <xdr:sp macro="" textlink="">
      <xdr:nvSpPr>
        <xdr:cNvPr id="65" name="Rectangle 6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EE4359B-1592-46DB-B61B-F6F1D19844C7}"/>
            </a:ext>
          </a:extLst>
        </xdr:cNvPr>
        <xdr:cNvSpPr/>
      </xdr:nvSpPr>
      <xdr:spPr>
        <a:xfrm>
          <a:off x="47649" y="6677372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47292</xdr:colOff>
      <xdr:row>13</xdr:row>
      <xdr:rowOff>127303</xdr:rowOff>
    </xdr:from>
    <xdr:to>
      <xdr:col>0</xdr:col>
      <xdr:colOff>2095448</xdr:colOff>
      <xdr:row>14</xdr:row>
      <xdr:rowOff>12907</xdr:rowOff>
    </xdr:to>
    <xdr:sp macro="" textlink="">
      <xdr:nvSpPr>
        <xdr:cNvPr id="66" name="Rectangle 6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919DD763-D8DD-40F7-979D-DFA0645F7C9F}"/>
            </a:ext>
          </a:extLst>
        </xdr:cNvPr>
        <xdr:cNvSpPr/>
      </xdr:nvSpPr>
      <xdr:spPr>
        <a:xfrm>
          <a:off x="47292" y="7112303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47292</xdr:colOff>
      <xdr:row>14</xdr:row>
      <xdr:rowOff>28563</xdr:rowOff>
    </xdr:from>
    <xdr:to>
      <xdr:col>0</xdr:col>
      <xdr:colOff>2095448</xdr:colOff>
      <xdr:row>14</xdr:row>
      <xdr:rowOff>425409</xdr:rowOff>
    </xdr:to>
    <xdr:sp macro="" textlink="">
      <xdr:nvSpPr>
        <xdr:cNvPr id="67" name="Rectangle 6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361AF1F-FC32-4747-BECC-E0F68093FFFE}"/>
            </a:ext>
          </a:extLst>
        </xdr:cNvPr>
        <xdr:cNvSpPr/>
      </xdr:nvSpPr>
      <xdr:spPr>
        <a:xfrm>
          <a:off x="47292" y="7529501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47292</xdr:colOff>
      <xdr:row>14</xdr:row>
      <xdr:rowOff>435093</xdr:rowOff>
    </xdr:from>
    <xdr:to>
      <xdr:col>0</xdr:col>
      <xdr:colOff>2095448</xdr:colOff>
      <xdr:row>15</xdr:row>
      <xdr:rowOff>310947</xdr:rowOff>
    </xdr:to>
    <xdr:sp macro="" textlink="">
      <xdr:nvSpPr>
        <xdr:cNvPr id="68" name="Rectangle 6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2806BE3-C9B2-41A0-A537-4EC62DA62757}"/>
            </a:ext>
          </a:extLst>
        </xdr:cNvPr>
        <xdr:cNvSpPr/>
      </xdr:nvSpPr>
      <xdr:spPr>
        <a:xfrm>
          <a:off x="47292" y="7936031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15</xdr:row>
      <xdr:rowOff>347436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03E552-BD3A-449A-A030-099F185D1DB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65957</xdr:colOff>
      <xdr:row>1</xdr:row>
      <xdr:rowOff>1</xdr:rowOff>
    </xdr:from>
    <xdr:to>
      <xdr:col>0</xdr:col>
      <xdr:colOff>2122133</xdr:colOff>
      <xdr:row>1</xdr:row>
      <xdr:rowOff>418515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6F6857E2-C38A-4B45-808C-6A609969AF85}"/>
            </a:ext>
          </a:extLst>
        </xdr:cNvPr>
        <xdr:cNvSpPr/>
      </xdr:nvSpPr>
      <xdr:spPr>
        <a:xfrm>
          <a:off x="65957" y="190501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63166</xdr:colOff>
      <xdr:row>1</xdr:row>
      <xdr:rowOff>438332</xdr:rowOff>
    </xdr:from>
    <xdr:to>
      <xdr:col>0</xdr:col>
      <xdr:colOff>2111375</xdr:colOff>
      <xdr:row>2</xdr:row>
      <xdr:rowOff>274958</xdr:rowOff>
    </xdr:to>
    <xdr:sp macro="" textlink="">
      <xdr:nvSpPr>
        <xdr:cNvPr id="40" name="Rectangl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0B3A29-56A9-423D-8281-C26C8C68A9F9}"/>
            </a:ext>
          </a:extLst>
        </xdr:cNvPr>
        <xdr:cNvSpPr/>
      </xdr:nvSpPr>
      <xdr:spPr>
        <a:xfrm>
          <a:off x="63166" y="882832"/>
          <a:ext cx="2048209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69001</xdr:colOff>
      <xdr:row>2</xdr:row>
      <xdr:rowOff>697050</xdr:rowOff>
    </xdr:from>
    <xdr:to>
      <xdr:col>0</xdr:col>
      <xdr:colOff>2129051</xdr:colOff>
      <xdr:row>3</xdr:row>
      <xdr:rowOff>378549</xdr:rowOff>
    </xdr:to>
    <xdr:sp macro="" textlink="">
      <xdr:nvSpPr>
        <xdr:cNvPr id="41" name="Rectangle 4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8A1943-CD1D-438F-9647-5C2BB3408A3C}"/>
            </a:ext>
          </a:extLst>
        </xdr:cNvPr>
        <xdr:cNvSpPr/>
      </xdr:nvSpPr>
      <xdr:spPr>
        <a:xfrm>
          <a:off x="69001" y="1443175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65274</xdr:colOff>
      <xdr:row>3</xdr:row>
      <xdr:rowOff>395524</xdr:rowOff>
    </xdr:from>
    <xdr:to>
      <xdr:col>0</xdr:col>
      <xdr:colOff>2123675</xdr:colOff>
      <xdr:row>4</xdr:row>
      <xdr:rowOff>241442</xdr:rowOff>
    </xdr:to>
    <xdr:sp macro="" textlink="">
      <xdr:nvSpPr>
        <xdr:cNvPr id="42" name="Rectangle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182303-E72C-4C1F-966C-E57D9A7F1067}"/>
            </a:ext>
          </a:extLst>
        </xdr:cNvPr>
        <xdr:cNvSpPr/>
      </xdr:nvSpPr>
      <xdr:spPr>
        <a:xfrm>
          <a:off x="65274" y="1848087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58794</xdr:colOff>
      <xdr:row>7</xdr:row>
      <xdr:rowOff>207761</xdr:rowOff>
    </xdr:from>
    <xdr:to>
      <xdr:col>0</xdr:col>
      <xdr:colOff>2117195</xdr:colOff>
      <xdr:row>8</xdr:row>
      <xdr:rowOff>37805</xdr:rowOff>
    </xdr:to>
    <xdr:sp macro="" textlink="">
      <xdr:nvSpPr>
        <xdr:cNvPr id="43" name="Rectangle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8FF04F-2597-4F2A-8514-EBA7F193B060}"/>
            </a:ext>
          </a:extLst>
        </xdr:cNvPr>
        <xdr:cNvSpPr/>
      </xdr:nvSpPr>
      <xdr:spPr>
        <a:xfrm>
          <a:off x="58794" y="3882824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55735</xdr:colOff>
      <xdr:row>6</xdr:row>
      <xdr:rowOff>343913</xdr:rowOff>
    </xdr:from>
    <xdr:to>
      <xdr:col>0</xdr:col>
      <xdr:colOff>2110475</xdr:colOff>
      <xdr:row>7</xdr:row>
      <xdr:rowOff>182387</xdr:rowOff>
    </xdr:to>
    <xdr:sp macro="" textlink="">
      <xdr:nvSpPr>
        <xdr:cNvPr id="44" name="Rectangle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541F64-0156-4270-A550-9D2098927C60}"/>
            </a:ext>
          </a:extLst>
        </xdr:cNvPr>
        <xdr:cNvSpPr/>
      </xdr:nvSpPr>
      <xdr:spPr>
        <a:xfrm>
          <a:off x="55735" y="3463351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55562</xdr:colOff>
      <xdr:row>5</xdr:row>
      <xdr:rowOff>496089</xdr:rowOff>
    </xdr:from>
    <xdr:to>
      <xdr:col>0</xdr:col>
      <xdr:colOff>2112908</xdr:colOff>
      <xdr:row>6</xdr:row>
      <xdr:rowOff>337286</xdr:rowOff>
    </xdr:to>
    <xdr:sp macro="" textlink="">
      <xdr:nvSpPr>
        <xdr:cNvPr id="45" name="Rectangle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205AB3-8B63-4D96-A1B3-773B7675F1EC}"/>
            </a:ext>
          </a:extLst>
        </xdr:cNvPr>
        <xdr:cNvSpPr/>
      </xdr:nvSpPr>
      <xdr:spPr>
        <a:xfrm>
          <a:off x="55562" y="3059902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69001</xdr:colOff>
      <xdr:row>2</xdr:row>
      <xdr:rowOff>286798</xdr:rowOff>
    </xdr:from>
    <xdr:to>
      <xdr:col>0</xdr:col>
      <xdr:colOff>2129051</xdr:colOff>
      <xdr:row>2</xdr:row>
      <xdr:rowOff>690422</xdr:rowOff>
    </xdr:to>
    <xdr:sp macro="" textlink="">
      <xdr:nvSpPr>
        <xdr:cNvPr id="46" name="Rectangle 4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C04FAE-66D5-4A7F-9CC0-B5CF9209E268}"/>
            </a:ext>
          </a:extLst>
        </xdr:cNvPr>
        <xdr:cNvSpPr/>
      </xdr:nvSpPr>
      <xdr:spPr>
        <a:xfrm>
          <a:off x="69001" y="1032923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58794</xdr:colOff>
      <xdr:row>4</xdr:row>
      <xdr:rowOff>248070</xdr:rowOff>
    </xdr:from>
    <xdr:to>
      <xdr:col>0</xdr:col>
      <xdr:colOff>2117195</xdr:colOff>
      <xdr:row>5</xdr:row>
      <xdr:rowOff>99042</xdr:rowOff>
    </xdr:to>
    <xdr:sp macro="" textlink="">
      <xdr:nvSpPr>
        <xdr:cNvPr id="47" name="Rectangle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01A3382-D713-46F0-8E9D-A86F51662D6B}"/>
            </a:ext>
          </a:extLst>
        </xdr:cNvPr>
        <xdr:cNvSpPr/>
      </xdr:nvSpPr>
      <xdr:spPr>
        <a:xfrm>
          <a:off x="58794" y="2256258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55736</xdr:colOff>
      <xdr:row>5</xdr:row>
      <xdr:rowOff>105671</xdr:rowOff>
    </xdr:from>
    <xdr:to>
      <xdr:col>0</xdr:col>
      <xdr:colOff>2110476</xdr:colOff>
      <xdr:row>5</xdr:row>
      <xdr:rowOff>489462</xdr:rowOff>
    </xdr:to>
    <xdr:sp macro="" textlink="">
      <xdr:nvSpPr>
        <xdr:cNvPr id="48" name="Rectangle 4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523BB4F-ED2E-46D4-9D52-BA94AAFD454C}"/>
            </a:ext>
          </a:extLst>
        </xdr:cNvPr>
        <xdr:cNvSpPr/>
      </xdr:nvSpPr>
      <xdr:spPr>
        <a:xfrm>
          <a:off x="55736" y="2669484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63755</xdr:colOff>
      <xdr:row>9</xdr:row>
      <xdr:rowOff>316003</xdr:rowOff>
    </xdr:from>
    <xdr:to>
      <xdr:col>0</xdr:col>
      <xdr:colOff>2109073</xdr:colOff>
      <xdr:row>9</xdr:row>
      <xdr:rowOff>718680</xdr:rowOff>
    </xdr:to>
    <xdr:sp macro="" textlink="">
      <xdr:nvSpPr>
        <xdr:cNvPr id="49" name="Rectangle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1FF3805-9CE3-4604-8C2D-51D35B3C4ACD}"/>
            </a:ext>
          </a:extLst>
        </xdr:cNvPr>
        <xdr:cNvSpPr/>
      </xdr:nvSpPr>
      <xdr:spPr>
        <a:xfrm>
          <a:off x="63755" y="5102316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63754</xdr:colOff>
      <xdr:row>8</xdr:row>
      <xdr:rowOff>59211</xdr:rowOff>
    </xdr:from>
    <xdr:to>
      <xdr:col>0</xdr:col>
      <xdr:colOff>2109073</xdr:colOff>
      <xdr:row>8</xdr:row>
      <xdr:rowOff>452230</xdr:rowOff>
    </xdr:to>
    <xdr:sp macro="" textlink="">
      <xdr:nvSpPr>
        <xdr:cNvPr id="50" name="Rectangle 4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9B5E3DB-8657-4E79-A62B-5DED9B92FCA2}"/>
            </a:ext>
          </a:extLst>
        </xdr:cNvPr>
        <xdr:cNvSpPr/>
      </xdr:nvSpPr>
      <xdr:spPr>
        <a:xfrm>
          <a:off x="63754" y="4289899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63754</xdr:colOff>
      <xdr:row>9</xdr:row>
      <xdr:rowOff>725308</xdr:rowOff>
    </xdr:from>
    <xdr:to>
      <xdr:col>0</xdr:col>
      <xdr:colOff>2109073</xdr:colOff>
      <xdr:row>10</xdr:row>
      <xdr:rowOff>206327</xdr:rowOff>
    </xdr:to>
    <xdr:sp macro="" textlink="">
      <xdr:nvSpPr>
        <xdr:cNvPr id="51" name="Rectangle 5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369B7D4-53F2-4745-B182-AA386ED33EC2}"/>
            </a:ext>
          </a:extLst>
        </xdr:cNvPr>
        <xdr:cNvSpPr/>
      </xdr:nvSpPr>
      <xdr:spPr>
        <a:xfrm>
          <a:off x="63754" y="5511621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61028</xdr:colOff>
      <xdr:row>10</xdr:row>
      <xdr:rowOff>220683</xdr:rowOff>
    </xdr:from>
    <xdr:to>
      <xdr:col>0</xdr:col>
      <xdr:colOff>2111195</xdr:colOff>
      <xdr:row>11</xdr:row>
      <xdr:rowOff>66601</xdr:rowOff>
    </xdr:to>
    <xdr:sp macro="" textlink="">
      <xdr:nvSpPr>
        <xdr:cNvPr id="52" name="Rectangle 5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9E7656-AC5A-4CAF-BA2F-46140B2F2A65}"/>
            </a:ext>
          </a:extLst>
        </xdr:cNvPr>
        <xdr:cNvSpPr/>
      </xdr:nvSpPr>
      <xdr:spPr>
        <a:xfrm>
          <a:off x="61028" y="5943621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63754</xdr:colOff>
      <xdr:row>8</xdr:row>
      <xdr:rowOff>458598</xdr:rowOff>
    </xdr:from>
    <xdr:to>
      <xdr:col>1</xdr:col>
      <xdr:colOff>706438</xdr:colOff>
      <xdr:row>9</xdr:row>
      <xdr:rowOff>309375</xdr:rowOff>
    </xdr:to>
    <xdr:sp macro="" textlink="">
      <xdr:nvSpPr>
        <xdr:cNvPr id="53" name="Rectangle 5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2BACBD8-1012-45CE-8F9E-BFD571822864}"/>
            </a:ext>
          </a:extLst>
        </xdr:cNvPr>
        <xdr:cNvSpPr/>
      </xdr:nvSpPr>
      <xdr:spPr>
        <a:xfrm>
          <a:off x="63754" y="4943286"/>
          <a:ext cx="278580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Diversité</a:t>
          </a:r>
        </a:p>
      </xdr:txBody>
    </xdr:sp>
    <xdr:clientData/>
  </xdr:twoCellAnchor>
  <xdr:twoCellAnchor>
    <xdr:from>
      <xdr:col>0</xdr:col>
      <xdr:colOff>63523</xdr:colOff>
      <xdr:row>11</xdr:row>
      <xdr:rowOff>73372</xdr:rowOff>
    </xdr:from>
    <xdr:to>
      <xdr:col>0</xdr:col>
      <xdr:colOff>2110717</xdr:colOff>
      <xdr:row>11</xdr:row>
      <xdr:rowOff>474915</xdr:rowOff>
    </xdr:to>
    <xdr:sp macro="" textlink="">
      <xdr:nvSpPr>
        <xdr:cNvPr id="54" name="Rectangle 5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13DE589-7443-4367-AC73-DF9188D70688}"/>
            </a:ext>
          </a:extLst>
        </xdr:cNvPr>
        <xdr:cNvSpPr/>
      </xdr:nvSpPr>
      <xdr:spPr>
        <a:xfrm>
          <a:off x="63523" y="6351935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63166</xdr:colOff>
      <xdr:row>11</xdr:row>
      <xdr:rowOff>508303</xdr:rowOff>
    </xdr:from>
    <xdr:to>
      <xdr:col>0</xdr:col>
      <xdr:colOff>2111322</xdr:colOff>
      <xdr:row>12</xdr:row>
      <xdr:rowOff>354220</xdr:rowOff>
    </xdr:to>
    <xdr:sp macro="" textlink="">
      <xdr:nvSpPr>
        <xdr:cNvPr id="55" name="Rectangle 5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D2996BF-CD0A-4A97-9259-4360900FDA12}"/>
            </a:ext>
          </a:extLst>
        </xdr:cNvPr>
        <xdr:cNvSpPr/>
      </xdr:nvSpPr>
      <xdr:spPr>
        <a:xfrm>
          <a:off x="63166" y="6786866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63166</xdr:colOff>
      <xdr:row>12</xdr:row>
      <xdr:rowOff>369876</xdr:rowOff>
    </xdr:from>
    <xdr:to>
      <xdr:col>0</xdr:col>
      <xdr:colOff>2111322</xdr:colOff>
      <xdr:row>13</xdr:row>
      <xdr:rowOff>211097</xdr:rowOff>
    </xdr:to>
    <xdr:sp macro="" textlink="">
      <xdr:nvSpPr>
        <xdr:cNvPr id="56" name="Rectangle 5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110EBF9-43E5-4F26-A20F-F39BE346671C}"/>
            </a:ext>
          </a:extLst>
        </xdr:cNvPr>
        <xdr:cNvSpPr/>
      </xdr:nvSpPr>
      <xdr:spPr>
        <a:xfrm>
          <a:off x="63166" y="7204064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63166</xdr:colOff>
      <xdr:row>13</xdr:row>
      <xdr:rowOff>220781</xdr:rowOff>
    </xdr:from>
    <xdr:to>
      <xdr:col>0</xdr:col>
      <xdr:colOff>2111322</xdr:colOff>
      <xdr:row>14</xdr:row>
      <xdr:rowOff>56947</xdr:rowOff>
    </xdr:to>
    <xdr:sp macro="" textlink="">
      <xdr:nvSpPr>
        <xdr:cNvPr id="57" name="Rectangle 5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1C6500F-DF4F-4941-BF62-93DFBBDA39E4}"/>
            </a:ext>
          </a:extLst>
        </xdr:cNvPr>
        <xdr:cNvSpPr/>
      </xdr:nvSpPr>
      <xdr:spPr>
        <a:xfrm>
          <a:off x="63166" y="7610594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15</xdr:row>
      <xdr:rowOff>111579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75351F-F80C-4034-A011-F31F455C3266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42146</xdr:colOff>
      <xdr:row>1</xdr:row>
      <xdr:rowOff>1</xdr:rowOff>
    </xdr:from>
    <xdr:to>
      <xdr:col>0</xdr:col>
      <xdr:colOff>2098322</xdr:colOff>
      <xdr:row>1</xdr:row>
      <xdr:rowOff>418515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A3B5FBF7-53A1-42EA-98B2-22C72DC579C6}"/>
            </a:ext>
          </a:extLst>
        </xdr:cNvPr>
        <xdr:cNvSpPr/>
      </xdr:nvSpPr>
      <xdr:spPr>
        <a:xfrm>
          <a:off x="42146" y="587376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39355</xdr:colOff>
      <xdr:row>1</xdr:row>
      <xdr:rowOff>438332</xdr:rowOff>
    </xdr:from>
    <xdr:to>
      <xdr:col>0</xdr:col>
      <xdr:colOff>2103438</xdr:colOff>
      <xdr:row>2</xdr:row>
      <xdr:rowOff>243208</xdr:rowOff>
    </xdr:to>
    <xdr:sp macro="" textlink="">
      <xdr:nvSpPr>
        <xdr:cNvPr id="34" name="Rectangle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D2C14-83A0-4586-9103-C6E6CD6F7B31}"/>
            </a:ext>
          </a:extLst>
        </xdr:cNvPr>
        <xdr:cNvSpPr/>
      </xdr:nvSpPr>
      <xdr:spPr>
        <a:xfrm>
          <a:off x="39355" y="1025707"/>
          <a:ext cx="2064083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45190</xdr:colOff>
      <xdr:row>3</xdr:row>
      <xdr:rowOff>77925</xdr:rowOff>
    </xdr:from>
    <xdr:to>
      <xdr:col>0</xdr:col>
      <xdr:colOff>2105240</xdr:colOff>
      <xdr:row>3</xdr:row>
      <xdr:rowOff>465862</xdr:rowOff>
    </xdr:to>
    <xdr:sp macro="" textlink="">
      <xdr:nvSpPr>
        <xdr:cNvPr id="35" name="Rectangle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27CC95-B2AD-45F1-A6AD-0B687A6FC1B1}"/>
            </a:ext>
          </a:extLst>
        </xdr:cNvPr>
        <xdr:cNvSpPr/>
      </xdr:nvSpPr>
      <xdr:spPr>
        <a:xfrm>
          <a:off x="45190" y="1840050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41463</xdr:colOff>
      <xdr:row>3</xdr:row>
      <xdr:rowOff>482837</xdr:rowOff>
    </xdr:from>
    <xdr:to>
      <xdr:col>0</xdr:col>
      <xdr:colOff>2099864</xdr:colOff>
      <xdr:row>4</xdr:row>
      <xdr:rowOff>297005</xdr:rowOff>
    </xdr:to>
    <xdr:sp macro="" textlink="">
      <xdr:nvSpPr>
        <xdr:cNvPr id="36" name="Rectangle 3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ECED7E-F00A-48E6-AE1F-A65DE704B2BE}"/>
            </a:ext>
          </a:extLst>
        </xdr:cNvPr>
        <xdr:cNvSpPr/>
      </xdr:nvSpPr>
      <xdr:spPr>
        <a:xfrm>
          <a:off x="41463" y="2244962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34983</xdr:colOff>
      <xdr:row>7</xdr:row>
      <xdr:rowOff>168074</xdr:rowOff>
    </xdr:from>
    <xdr:to>
      <xdr:col>0</xdr:col>
      <xdr:colOff>2093384</xdr:colOff>
      <xdr:row>7</xdr:row>
      <xdr:rowOff>553743</xdr:rowOff>
    </xdr:to>
    <xdr:sp macro="" textlink="">
      <xdr:nvSpPr>
        <xdr:cNvPr id="37" name="Rectangle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DBBED5-0EB9-40BA-B1AD-54B59031A7F3}"/>
            </a:ext>
          </a:extLst>
        </xdr:cNvPr>
        <xdr:cNvSpPr/>
      </xdr:nvSpPr>
      <xdr:spPr>
        <a:xfrm>
          <a:off x="34983" y="4279699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31924</xdr:colOff>
      <xdr:row>6</xdr:row>
      <xdr:rowOff>335976</xdr:rowOff>
    </xdr:from>
    <xdr:to>
      <xdr:col>0</xdr:col>
      <xdr:colOff>2086664</xdr:colOff>
      <xdr:row>7</xdr:row>
      <xdr:rowOff>142700</xdr:rowOff>
    </xdr:to>
    <xdr:sp macro="" textlink="">
      <xdr:nvSpPr>
        <xdr:cNvPr id="38" name="Rectangle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E6F1AF-5238-48F1-8FAB-526EA8896A69}"/>
            </a:ext>
          </a:extLst>
        </xdr:cNvPr>
        <xdr:cNvSpPr/>
      </xdr:nvSpPr>
      <xdr:spPr>
        <a:xfrm>
          <a:off x="31924" y="3860226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31751</xdr:colOff>
      <xdr:row>5</xdr:row>
      <xdr:rowOff>519902</xdr:rowOff>
    </xdr:from>
    <xdr:to>
      <xdr:col>0</xdr:col>
      <xdr:colOff>2089097</xdr:colOff>
      <xdr:row>6</xdr:row>
      <xdr:rowOff>329349</xdr:rowOff>
    </xdr:to>
    <xdr:sp macro="" textlink="">
      <xdr:nvSpPr>
        <xdr:cNvPr id="39" name="Rectangle 3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3B70054-8CD4-4A92-B561-52DA6A17590B}"/>
            </a:ext>
          </a:extLst>
        </xdr:cNvPr>
        <xdr:cNvSpPr/>
      </xdr:nvSpPr>
      <xdr:spPr>
        <a:xfrm>
          <a:off x="31751" y="3456777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45190</xdr:colOff>
      <xdr:row>2</xdr:row>
      <xdr:rowOff>255048</xdr:rowOff>
    </xdr:from>
    <xdr:to>
      <xdr:col>0</xdr:col>
      <xdr:colOff>2105240</xdr:colOff>
      <xdr:row>3</xdr:row>
      <xdr:rowOff>71297</xdr:rowOff>
    </xdr:to>
    <xdr:sp macro="" textlink="">
      <xdr:nvSpPr>
        <xdr:cNvPr id="40" name="Rectangle 3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8E4B869-A4D3-4458-B8EA-6F7C20084DBB}"/>
            </a:ext>
          </a:extLst>
        </xdr:cNvPr>
        <xdr:cNvSpPr/>
      </xdr:nvSpPr>
      <xdr:spPr>
        <a:xfrm>
          <a:off x="45190" y="1429798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34983</xdr:colOff>
      <xdr:row>4</xdr:row>
      <xdr:rowOff>303633</xdr:rowOff>
    </xdr:from>
    <xdr:to>
      <xdr:col>0</xdr:col>
      <xdr:colOff>2093384</xdr:colOff>
      <xdr:row>5</xdr:row>
      <xdr:rowOff>122855</xdr:rowOff>
    </xdr:to>
    <xdr:sp macro="" textlink="">
      <xdr:nvSpPr>
        <xdr:cNvPr id="41" name="Rectangle 4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5EA836F-1FFB-47FB-AA49-047011B35922}"/>
            </a:ext>
          </a:extLst>
        </xdr:cNvPr>
        <xdr:cNvSpPr/>
      </xdr:nvSpPr>
      <xdr:spPr>
        <a:xfrm>
          <a:off x="34983" y="2653133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31925</xdr:colOff>
      <xdr:row>5</xdr:row>
      <xdr:rowOff>129484</xdr:rowOff>
    </xdr:from>
    <xdr:to>
      <xdr:col>0</xdr:col>
      <xdr:colOff>2086665</xdr:colOff>
      <xdr:row>5</xdr:row>
      <xdr:rowOff>513275</xdr:rowOff>
    </xdr:to>
    <xdr:sp macro="" textlink="">
      <xdr:nvSpPr>
        <xdr:cNvPr id="42" name="Rectangle 4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450CBEE-F213-4099-B431-C9EE5486AA12}"/>
            </a:ext>
          </a:extLst>
        </xdr:cNvPr>
        <xdr:cNvSpPr/>
      </xdr:nvSpPr>
      <xdr:spPr>
        <a:xfrm>
          <a:off x="31925" y="3066359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39943</xdr:colOff>
      <xdr:row>9</xdr:row>
      <xdr:rowOff>212816</xdr:rowOff>
    </xdr:from>
    <xdr:to>
      <xdr:col>1</xdr:col>
      <xdr:colOff>706437</xdr:colOff>
      <xdr:row>10</xdr:row>
      <xdr:rowOff>28118</xdr:rowOff>
    </xdr:to>
    <xdr:sp macro="" textlink="">
      <xdr:nvSpPr>
        <xdr:cNvPr id="43" name="Rectangle 4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24C001E-5B4F-4DC0-9694-1126B8C0CFEE}"/>
            </a:ext>
          </a:extLst>
        </xdr:cNvPr>
        <xdr:cNvSpPr/>
      </xdr:nvSpPr>
      <xdr:spPr>
        <a:xfrm>
          <a:off x="39943" y="5499191"/>
          <a:ext cx="2809619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 baseline="0"/>
            <a:t>Formation</a:t>
          </a:r>
          <a:endParaRPr lang="fr-FR" sz="1600"/>
        </a:p>
      </xdr:txBody>
    </xdr:sp>
    <xdr:clientData/>
  </xdr:twoCellAnchor>
  <xdr:twoCellAnchor>
    <xdr:from>
      <xdr:col>0</xdr:col>
      <xdr:colOff>39943</xdr:colOff>
      <xdr:row>7</xdr:row>
      <xdr:rowOff>575149</xdr:rowOff>
    </xdr:from>
    <xdr:to>
      <xdr:col>0</xdr:col>
      <xdr:colOff>2085262</xdr:colOff>
      <xdr:row>8</xdr:row>
      <xdr:rowOff>380793</xdr:rowOff>
    </xdr:to>
    <xdr:sp macro="" textlink="">
      <xdr:nvSpPr>
        <xdr:cNvPr id="44" name="Rectangle 4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4BFA8EF-A8F9-4E14-A69D-BE4A52CF103D}"/>
            </a:ext>
          </a:extLst>
        </xdr:cNvPr>
        <xdr:cNvSpPr/>
      </xdr:nvSpPr>
      <xdr:spPr>
        <a:xfrm>
          <a:off x="39943" y="4686774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39943</xdr:colOff>
      <xdr:row>10</xdr:row>
      <xdr:rowOff>34746</xdr:rowOff>
    </xdr:from>
    <xdr:to>
      <xdr:col>0</xdr:col>
      <xdr:colOff>2085262</xdr:colOff>
      <xdr:row>10</xdr:row>
      <xdr:rowOff>452390</xdr:rowOff>
    </xdr:to>
    <xdr:sp macro="" textlink="">
      <xdr:nvSpPr>
        <xdr:cNvPr id="45" name="Rectangle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27836A6-4CA9-4A90-8DBB-FF3BDAD30724}"/>
            </a:ext>
          </a:extLst>
        </xdr:cNvPr>
        <xdr:cNvSpPr/>
      </xdr:nvSpPr>
      <xdr:spPr>
        <a:xfrm>
          <a:off x="39943" y="5908496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37217</xdr:colOff>
      <xdr:row>10</xdr:row>
      <xdr:rowOff>466746</xdr:rowOff>
    </xdr:from>
    <xdr:to>
      <xdr:col>0</xdr:col>
      <xdr:colOff>2087384</xdr:colOff>
      <xdr:row>11</xdr:row>
      <xdr:rowOff>280914</xdr:rowOff>
    </xdr:to>
    <xdr:sp macro="" textlink="">
      <xdr:nvSpPr>
        <xdr:cNvPr id="46" name="Rectangle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EF959DA-8BCE-414B-966D-90C042E51E53}"/>
            </a:ext>
          </a:extLst>
        </xdr:cNvPr>
        <xdr:cNvSpPr/>
      </xdr:nvSpPr>
      <xdr:spPr>
        <a:xfrm>
          <a:off x="37217" y="6340496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39943</xdr:colOff>
      <xdr:row>8</xdr:row>
      <xdr:rowOff>387161</xdr:rowOff>
    </xdr:from>
    <xdr:to>
      <xdr:col>0</xdr:col>
      <xdr:colOff>2085262</xdr:colOff>
      <xdr:row>9</xdr:row>
      <xdr:rowOff>206188</xdr:rowOff>
    </xdr:to>
    <xdr:sp macro="" textlink="">
      <xdr:nvSpPr>
        <xdr:cNvPr id="47" name="Rectangle 4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762097F-DFCD-41CA-A229-195AE66C27CD}"/>
            </a:ext>
          </a:extLst>
        </xdr:cNvPr>
        <xdr:cNvSpPr/>
      </xdr:nvSpPr>
      <xdr:spPr>
        <a:xfrm>
          <a:off x="39943" y="5086161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39712</xdr:colOff>
      <xdr:row>11</xdr:row>
      <xdr:rowOff>287685</xdr:rowOff>
    </xdr:from>
    <xdr:to>
      <xdr:col>0</xdr:col>
      <xdr:colOff>2086906</xdr:colOff>
      <xdr:row>12</xdr:row>
      <xdr:rowOff>101853</xdr:rowOff>
    </xdr:to>
    <xdr:sp macro="" textlink="">
      <xdr:nvSpPr>
        <xdr:cNvPr id="48" name="Rectangle 4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A36D205-B93A-41E8-AFED-F4A56FF2C2FF}"/>
            </a:ext>
          </a:extLst>
        </xdr:cNvPr>
        <xdr:cNvSpPr/>
      </xdr:nvSpPr>
      <xdr:spPr>
        <a:xfrm>
          <a:off x="39712" y="6748810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39355</xdr:colOff>
      <xdr:row>12</xdr:row>
      <xdr:rowOff>135241</xdr:rowOff>
    </xdr:from>
    <xdr:to>
      <xdr:col>0</xdr:col>
      <xdr:colOff>2087511</xdr:colOff>
      <xdr:row>12</xdr:row>
      <xdr:rowOff>536783</xdr:rowOff>
    </xdr:to>
    <xdr:sp macro="" textlink="">
      <xdr:nvSpPr>
        <xdr:cNvPr id="49" name="Rectangle 4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44A9A8D-680F-4357-BF90-73B7DF0DE493}"/>
            </a:ext>
          </a:extLst>
        </xdr:cNvPr>
        <xdr:cNvSpPr/>
      </xdr:nvSpPr>
      <xdr:spPr>
        <a:xfrm>
          <a:off x="39355" y="7183741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39355</xdr:colOff>
      <xdr:row>12</xdr:row>
      <xdr:rowOff>552439</xdr:rowOff>
    </xdr:from>
    <xdr:to>
      <xdr:col>0</xdr:col>
      <xdr:colOff>2087511</xdr:colOff>
      <xdr:row>13</xdr:row>
      <xdr:rowOff>361910</xdr:rowOff>
    </xdr:to>
    <xdr:sp macro="" textlink="">
      <xdr:nvSpPr>
        <xdr:cNvPr id="50" name="Rectangle 4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E8F9034-CE07-4BB7-AD4E-02CD1B58AD97}"/>
            </a:ext>
          </a:extLst>
        </xdr:cNvPr>
        <xdr:cNvSpPr/>
      </xdr:nvSpPr>
      <xdr:spPr>
        <a:xfrm>
          <a:off x="39355" y="7600939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39355</xdr:colOff>
      <xdr:row>13</xdr:row>
      <xdr:rowOff>371594</xdr:rowOff>
    </xdr:from>
    <xdr:to>
      <xdr:col>0</xdr:col>
      <xdr:colOff>2087511</xdr:colOff>
      <xdr:row>14</xdr:row>
      <xdr:rowOff>176010</xdr:rowOff>
    </xdr:to>
    <xdr:sp macro="" textlink="">
      <xdr:nvSpPr>
        <xdr:cNvPr id="51" name="Rectangle 5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A445CBA-F89E-4B25-8877-FBD9DFFDC94F}"/>
            </a:ext>
          </a:extLst>
        </xdr:cNvPr>
        <xdr:cNvSpPr/>
      </xdr:nvSpPr>
      <xdr:spPr>
        <a:xfrm>
          <a:off x="39355" y="8007469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338364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8E5F9-BB76-451E-BD22-24714032F3AE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42145</xdr:colOff>
      <xdr:row>1</xdr:row>
      <xdr:rowOff>0</xdr:rowOff>
    </xdr:from>
    <xdr:to>
      <xdr:col>0</xdr:col>
      <xdr:colOff>2098321</xdr:colOff>
      <xdr:row>1</xdr:row>
      <xdr:rowOff>418514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E96C2D4D-3A56-4AE2-936D-B2D49E563BEF}"/>
            </a:ext>
          </a:extLst>
        </xdr:cNvPr>
        <xdr:cNvSpPr/>
      </xdr:nvSpPr>
      <xdr:spPr>
        <a:xfrm>
          <a:off x="42145" y="595313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39354</xdr:colOff>
      <xdr:row>1</xdr:row>
      <xdr:rowOff>438331</xdr:rowOff>
    </xdr:from>
    <xdr:to>
      <xdr:col>0</xdr:col>
      <xdr:colOff>2079625</xdr:colOff>
      <xdr:row>1</xdr:row>
      <xdr:rowOff>830582</xdr:rowOff>
    </xdr:to>
    <xdr:sp macro="" textlink="">
      <xdr:nvSpPr>
        <xdr:cNvPr id="42" name="Rectangle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C5C9A4-394F-49F6-BD0F-A8F255B6D009}"/>
            </a:ext>
          </a:extLst>
        </xdr:cNvPr>
        <xdr:cNvSpPr/>
      </xdr:nvSpPr>
      <xdr:spPr>
        <a:xfrm>
          <a:off x="39354" y="1033644"/>
          <a:ext cx="2040271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45189</xdr:colOff>
      <xdr:row>2</xdr:row>
      <xdr:rowOff>141424</xdr:rowOff>
    </xdr:from>
    <xdr:to>
      <xdr:col>0</xdr:col>
      <xdr:colOff>2105239</xdr:colOff>
      <xdr:row>3</xdr:row>
      <xdr:rowOff>84861</xdr:rowOff>
    </xdr:to>
    <xdr:sp macro="" textlink="">
      <xdr:nvSpPr>
        <xdr:cNvPr id="43" name="Rectangle 4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43AC02-9B88-48FF-9570-9EDCD0BE420A}"/>
            </a:ext>
          </a:extLst>
        </xdr:cNvPr>
        <xdr:cNvSpPr/>
      </xdr:nvSpPr>
      <xdr:spPr>
        <a:xfrm>
          <a:off x="45189" y="1847987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41462</xdr:colOff>
      <xdr:row>3</xdr:row>
      <xdr:rowOff>101836</xdr:rowOff>
    </xdr:from>
    <xdr:to>
      <xdr:col>0</xdr:col>
      <xdr:colOff>2099863</xdr:colOff>
      <xdr:row>4</xdr:row>
      <xdr:rowOff>58879</xdr:rowOff>
    </xdr:to>
    <xdr:sp macro="" textlink="">
      <xdr:nvSpPr>
        <xdr:cNvPr id="44" name="Rectangle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17189C-8E51-4761-AE5D-83FD9DA5B187}"/>
            </a:ext>
          </a:extLst>
        </xdr:cNvPr>
        <xdr:cNvSpPr/>
      </xdr:nvSpPr>
      <xdr:spPr>
        <a:xfrm>
          <a:off x="41462" y="2252899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34982</xdr:colOff>
      <xdr:row>7</xdr:row>
      <xdr:rowOff>358573</xdr:rowOff>
    </xdr:from>
    <xdr:to>
      <xdr:col>0</xdr:col>
      <xdr:colOff>2093383</xdr:colOff>
      <xdr:row>8</xdr:row>
      <xdr:rowOff>299742</xdr:rowOff>
    </xdr:to>
    <xdr:sp macro="" textlink="">
      <xdr:nvSpPr>
        <xdr:cNvPr id="45" name="Rectangle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B841CB-05A6-4B42-B67E-EE992BE850DC}"/>
            </a:ext>
          </a:extLst>
        </xdr:cNvPr>
        <xdr:cNvSpPr/>
      </xdr:nvSpPr>
      <xdr:spPr>
        <a:xfrm>
          <a:off x="34982" y="4287636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31923</xdr:colOff>
      <xdr:row>6</xdr:row>
      <xdr:rowOff>383600</xdr:rowOff>
    </xdr:from>
    <xdr:to>
      <xdr:col>0</xdr:col>
      <xdr:colOff>2086663</xdr:colOff>
      <xdr:row>7</xdr:row>
      <xdr:rowOff>333199</xdr:rowOff>
    </xdr:to>
    <xdr:sp macro="" textlink="">
      <xdr:nvSpPr>
        <xdr:cNvPr id="46" name="Rectangle 4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59955A-C20D-4A24-A495-1C91813A2480}"/>
            </a:ext>
          </a:extLst>
        </xdr:cNvPr>
        <xdr:cNvSpPr/>
      </xdr:nvSpPr>
      <xdr:spPr>
        <a:xfrm>
          <a:off x="31923" y="3868163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31750</xdr:colOff>
      <xdr:row>5</xdr:row>
      <xdr:rowOff>424651</xdr:rowOff>
    </xdr:from>
    <xdr:to>
      <xdr:col>0</xdr:col>
      <xdr:colOff>2089096</xdr:colOff>
      <xdr:row>6</xdr:row>
      <xdr:rowOff>376973</xdr:rowOff>
    </xdr:to>
    <xdr:sp macro="" textlink="">
      <xdr:nvSpPr>
        <xdr:cNvPr id="47" name="Rectangle 4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91AC9CD-2AF9-44BC-B8D9-26E41338F5A8}"/>
            </a:ext>
          </a:extLst>
        </xdr:cNvPr>
        <xdr:cNvSpPr/>
      </xdr:nvSpPr>
      <xdr:spPr>
        <a:xfrm>
          <a:off x="31750" y="3464714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45189</xdr:colOff>
      <xdr:row>1</xdr:row>
      <xdr:rowOff>842422</xdr:rowOff>
    </xdr:from>
    <xdr:to>
      <xdr:col>0</xdr:col>
      <xdr:colOff>2105239</xdr:colOff>
      <xdr:row>2</xdr:row>
      <xdr:rowOff>134796</xdr:rowOff>
    </xdr:to>
    <xdr:sp macro="" textlink="">
      <xdr:nvSpPr>
        <xdr:cNvPr id="48" name="Rectangle 4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CA900E-C826-408F-BC34-C3D7A9F2A350}"/>
            </a:ext>
          </a:extLst>
        </xdr:cNvPr>
        <xdr:cNvSpPr/>
      </xdr:nvSpPr>
      <xdr:spPr>
        <a:xfrm>
          <a:off x="45189" y="1437735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34982</xdr:colOff>
      <xdr:row>4</xdr:row>
      <xdr:rowOff>65507</xdr:rowOff>
    </xdr:from>
    <xdr:to>
      <xdr:col>0</xdr:col>
      <xdr:colOff>2093383</xdr:colOff>
      <xdr:row>5</xdr:row>
      <xdr:rowOff>27604</xdr:rowOff>
    </xdr:to>
    <xdr:sp macro="" textlink="">
      <xdr:nvSpPr>
        <xdr:cNvPr id="49" name="Rectangle 4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8A18AE-F847-42A5-9123-5586FD14766A}"/>
            </a:ext>
          </a:extLst>
        </xdr:cNvPr>
        <xdr:cNvSpPr/>
      </xdr:nvSpPr>
      <xdr:spPr>
        <a:xfrm>
          <a:off x="34982" y="2661070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31924</xdr:colOff>
      <xdr:row>5</xdr:row>
      <xdr:rowOff>34233</xdr:rowOff>
    </xdr:from>
    <xdr:to>
      <xdr:col>0</xdr:col>
      <xdr:colOff>2086664</xdr:colOff>
      <xdr:row>5</xdr:row>
      <xdr:rowOff>418024</xdr:rowOff>
    </xdr:to>
    <xdr:sp macro="" textlink="">
      <xdr:nvSpPr>
        <xdr:cNvPr id="50" name="Rectangle 4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70BA9B2-F95C-45BB-AEEC-B8E5223397CE}"/>
            </a:ext>
          </a:extLst>
        </xdr:cNvPr>
        <xdr:cNvSpPr/>
      </xdr:nvSpPr>
      <xdr:spPr>
        <a:xfrm>
          <a:off x="31924" y="3074296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39943</xdr:colOff>
      <xdr:row>9</xdr:row>
      <xdr:rowOff>689065</xdr:rowOff>
    </xdr:from>
    <xdr:to>
      <xdr:col>0</xdr:col>
      <xdr:colOff>2085261</xdr:colOff>
      <xdr:row>10</xdr:row>
      <xdr:rowOff>107492</xdr:rowOff>
    </xdr:to>
    <xdr:sp macro="" textlink="">
      <xdr:nvSpPr>
        <xdr:cNvPr id="51" name="Rectangle 5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5E95661-E1B0-49C2-ABE2-931F25FEF963}"/>
            </a:ext>
          </a:extLst>
        </xdr:cNvPr>
        <xdr:cNvSpPr/>
      </xdr:nvSpPr>
      <xdr:spPr>
        <a:xfrm>
          <a:off x="39943" y="5507128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39942</xdr:colOff>
      <xdr:row>8</xdr:row>
      <xdr:rowOff>321148</xdr:rowOff>
    </xdr:from>
    <xdr:to>
      <xdr:col>0</xdr:col>
      <xdr:colOff>2085261</xdr:colOff>
      <xdr:row>9</xdr:row>
      <xdr:rowOff>269667</xdr:rowOff>
    </xdr:to>
    <xdr:sp macro="" textlink="">
      <xdr:nvSpPr>
        <xdr:cNvPr id="52" name="Rectangle 5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CFC3BD5-B40B-4963-A005-950A82A8021B}"/>
            </a:ext>
          </a:extLst>
        </xdr:cNvPr>
        <xdr:cNvSpPr/>
      </xdr:nvSpPr>
      <xdr:spPr>
        <a:xfrm>
          <a:off x="39942" y="4694711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39942</xdr:colOff>
      <xdr:row>10</xdr:row>
      <xdr:rowOff>114120</xdr:rowOff>
    </xdr:from>
    <xdr:to>
      <xdr:col>1</xdr:col>
      <xdr:colOff>706438</xdr:colOff>
      <xdr:row>11</xdr:row>
      <xdr:rowOff>87264</xdr:rowOff>
    </xdr:to>
    <xdr:sp macro="" textlink="">
      <xdr:nvSpPr>
        <xdr:cNvPr id="53" name="Rectangle 5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B0B05C1-47A5-448E-9F7D-36EBF9C885B6}"/>
            </a:ext>
          </a:extLst>
        </xdr:cNvPr>
        <xdr:cNvSpPr/>
      </xdr:nvSpPr>
      <xdr:spPr>
        <a:xfrm>
          <a:off x="39942" y="5916433"/>
          <a:ext cx="2809621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Dialogue Sociale</a:t>
          </a:r>
        </a:p>
      </xdr:txBody>
    </xdr:sp>
    <xdr:clientData/>
  </xdr:twoCellAnchor>
  <xdr:twoCellAnchor>
    <xdr:from>
      <xdr:col>0</xdr:col>
      <xdr:colOff>37216</xdr:colOff>
      <xdr:row>11</xdr:row>
      <xdr:rowOff>101620</xdr:rowOff>
    </xdr:from>
    <xdr:to>
      <xdr:col>0</xdr:col>
      <xdr:colOff>2087383</xdr:colOff>
      <xdr:row>12</xdr:row>
      <xdr:rowOff>58663</xdr:rowOff>
    </xdr:to>
    <xdr:sp macro="" textlink="">
      <xdr:nvSpPr>
        <xdr:cNvPr id="54" name="Rectangle 5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4E0E9A0-BCBE-47F3-B083-54FC1771B645}"/>
            </a:ext>
          </a:extLst>
        </xdr:cNvPr>
        <xdr:cNvSpPr/>
      </xdr:nvSpPr>
      <xdr:spPr>
        <a:xfrm>
          <a:off x="37216" y="6348433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39942</xdr:colOff>
      <xdr:row>9</xdr:row>
      <xdr:rowOff>276035</xdr:rowOff>
    </xdr:from>
    <xdr:to>
      <xdr:col>0</xdr:col>
      <xdr:colOff>2085261</xdr:colOff>
      <xdr:row>9</xdr:row>
      <xdr:rowOff>682437</xdr:rowOff>
    </xdr:to>
    <xdr:sp macro="" textlink="">
      <xdr:nvSpPr>
        <xdr:cNvPr id="55" name="Rectangle 5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1E75BFC-37CB-4B5C-AF2F-6467F94330F8}"/>
            </a:ext>
          </a:extLst>
        </xdr:cNvPr>
        <xdr:cNvSpPr/>
      </xdr:nvSpPr>
      <xdr:spPr>
        <a:xfrm>
          <a:off x="39942" y="5094098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39711</xdr:colOff>
      <xdr:row>12</xdr:row>
      <xdr:rowOff>65434</xdr:rowOff>
    </xdr:from>
    <xdr:to>
      <xdr:col>0</xdr:col>
      <xdr:colOff>2086905</xdr:colOff>
      <xdr:row>13</xdr:row>
      <xdr:rowOff>22477</xdr:rowOff>
    </xdr:to>
    <xdr:sp macro="" textlink="">
      <xdr:nvSpPr>
        <xdr:cNvPr id="56" name="Rectangle 5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864B8FA-00C1-4784-A30F-45AC253C151D}"/>
            </a:ext>
          </a:extLst>
        </xdr:cNvPr>
        <xdr:cNvSpPr/>
      </xdr:nvSpPr>
      <xdr:spPr>
        <a:xfrm>
          <a:off x="39711" y="6756747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39354</xdr:colOff>
      <xdr:row>13</xdr:row>
      <xdr:rowOff>55865</xdr:rowOff>
    </xdr:from>
    <xdr:to>
      <xdr:col>0</xdr:col>
      <xdr:colOff>2087510</xdr:colOff>
      <xdr:row>14</xdr:row>
      <xdr:rowOff>12907</xdr:rowOff>
    </xdr:to>
    <xdr:sp macro="" textlink="">
      <xdr:nvSpPr>
        <xdr:cNvPr id="57" name="Rectangle 5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EADBFD8-1FE2-42E2-AC62-01BC8BBE66C6}"/>
            </a:ext>
          </a:extLst>
        </xdr:cNvPr>
        <xdr:cNvSpPr/>
      </xdr:nvSpPr>
      <xdr:spPr>
        <a:xfrm>
          <a:off x="39354" y="7191678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39354</xdr:colOff>
      <xdr:row>14</xdr:row>
      <xdr:rowOff>28563</xdr:rowOff>
    </xdr:from>
    <xdr:to>
      <xdr:col>0</xdr:col>
      <xdr:colOff>2087510</xdr:colOff>
      <xdr:row>14</xdr:row>
      <xdr:rowOff>425409</xdr:rowOff>
    </xdr:to>
    <xdr:sp macro="" textlink="">
      <xdr:nvSpPr>
        <xdr:cNvPr id="58" name="Rectangle 5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155D838-339F-40E0-9373-1DE04C906EB6}"/>
            </a:ext>
          </a:extLst>
        </xdr:cNvPr>
        <xdr:cNvSpPr/>
      </xdr:nvSpPr>
      <xdr:spPr>
        <a:xfrm>
          <a:off x="39354" y="7608876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39354</xdr:colOff>
      <xdr:row>14</xdr:row>
      <xdr:rowOff>435093</xdr:rowOff>
    </xdr:from>
    <xdr:to>
      <xdr:col>0</xdr:col>
      <xdr:colOff>2087510</xdr:colOff>
      <xdr:row>15</xdr:row>
      <xdr:rowOff>382384</xdr:rowOff>
    </xdr:to>
    <xdr:sp macro="" textlink="">
      <xdr:nvSpPr>
        <xdr:cNvPr id="59" name="Rectangle 5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E7AE5C6-42F4-4120-A864-C3241626A1CA}"/>
            </a:ext>
          </a:extLst>
        </xdr:cNvPr>
        <xdr:cNvSpPr/>
      </xdr:nvSpPr>
      <xdr:spPr>
        <a:xfrm>
          <a:off x="39354" y="8015406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283936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FF9C003-0076-47F0-A57A-6E42C689A15D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50082</xdr:colOff>
      <xdr:row>0</xdr:row>
      <xdr:rowOff>492125</xdr:rowOff>
    </xdr:from>
    <xdr:to>
      <xdr:col>0</xdr:col>
      <xdr:colOff>2106258</xdr:colOff>
      <xdr:row>1</xdr:row>
      <xdr:rowOff>402639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64ED28FB-48F8-4ECD-9599-15728A750C8C}"/>
            </a:ext>
          </a:extLst>
        </xdr:cNvPr>
        <xdr:cNvSpPr/>
      </xdr:nvSpPr>
      <xdr:spPr>
        <a:xfrm>
          <a:off x="50082" y="492125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47291</xdr:colOff>
      <xdr:row>1</xdr:row>
      <xdr:rowOff>422456</xdr:rowOff>
    </xdr:from>
    <xdr:to>
      <xdr:col>0</xdr:col>
      <xdr:colOff>2103438</xdr:colOff>
      <xdr:row>2</xdr:row>
      <xdr:rowOff>211457</xdr:rowOff>
    </xdr:to>
    <xdr:sp macro="" textlink="">
      <xdr:nvSpPr>
        <xdr:cNvPr id="54" name="Rectangle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D25600-CB11-4D36-80D1-542B73214D5A}"/>
            </a:ext>
          </a:extLst>
        </xdr:cNvPr>
        <xdr:cNvSpPr/>
      </xdr:nvSpPr>
      <xdr:spPr>
        <a:xfrm>
          <a:off x="47291" y="930456"/>
          <a:ext cx="2056147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53126</xdr:colOff>
      <xdr:row>3</xdr:row>
      <xdr:rowOff>125549</xdr:rowOff>
    </xdr:from>
    <xdr:to>
      <xdr:col>0</xdr:col>
      <xdr:colOff>2113176</xdr:colOff>
      <xdr:row>4</xdr:row>
      <xdr:rowOff>5486</xdr:rowOff>
    </xdr:to>
    <xdr:sp macro="" textlink="">
      <xdr:nvSpPr>
        <xdr:cNvPr id="55" name="Rectangle 5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7C527F-421B-4F0E-8051-E5B333908558}"/>
            </a:ext>
          </a:extLst>
        </xdr:cNvPr>
        <xdr:cNvSpPr/>
      </xdr:nvSpPr>
      <xdr:spPr>
        <a:xfrm>
          <a:off x="53126" y="1744799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49399</xdr:colOff>
      <xdr:row>4</xdr:row>
      <xdr:rowOff>22461</xdr:rowOff>
    </xdr:from>
    <xdr:to>
      <xdr:col>0</xdr:col>
      <xdr:colOff>2107800</xdr:colOff>
      <xdr:row>4</xdr:row>
      <xdr:rowOff>424004</xdr:rowOff>
    </xdr:to>
    <xdr:sp macro="" textlink="">
      <xdr:nvSpPr>
        <xdr:cNvPr id="56" name="Rectangle 5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EB88FB-C20E-48A6-B806-BD8BB6D4CC1C}"/>
            </a:ext>
          </a:extLst>
        </xdr:cNvPr>
        <xdr:cNvSpPr/>
      </xdr:nvSpPr>
      <xdr:spPr>
        <a:xfrm>
          <a:off x="49399" y="2149711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42919</xdr:colOff>
      <xdr:row>8</xdr:row>
      <xdr:rowOff>25198</xdr:rowOff>
    </xdr:from>
    <xdr:to>
      <xdr:col>0</xdr:col>
      <xdr:colOff>2101320</xdr:colOff>
      <xdr:row>8</xdr:row>
      <xdr:rowOff>410867</xdr:rowOff>
    </xdr:to>
    <xdr:sp macro="" textlink="">
      <xdr:nvSpPr>
        <xdr:cNvPr id="57" name="Rectangle 5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F4654C-B06D-49FF-82A8-F4B8292B638A}"/>
            </a:ext>
          </a:extLst>
        </xdr:cNvPr>
        <xdr:cNvSpPr/>
      </xdr:nvSpPr>
      <xdr:spPr>
        <a:xfrm>
          <a:off x="42919" y="4184448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39860</xdr:colOff>
      <xdr:row>7</xdr:row>
      <xdr:rowOff>113725</xdr:rowOff>
    </xdr:from>
    <xdr:to>
      <xdr:col>0</xdr:col>
      <xdr:colOff>2094600</xdr:colOff>
      <xdr:row>7</xdr:row>
      <xdr:rowOff>507824</xdr:rowOff>
    </xdr:to>
    <xdr:sp macro="" textlink="">
      <xdr:nvSpPr>
        <xdr:cNvPr id="58" name="Rectangle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6D966C-FB0D-4DC9-89BF-0B5B3A4438A9}"/>
            </a:ext>
          </a:extLst>
        </xdr:cNvPr>
        <xdr:cNvSpPr/>
      </xdr:nvSpPr>
      <xdr:spPr>
        <a:xfrm>
          <a:off x="39860" y="3764975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39687</xdr:colOff>
      <xdr:row>6</xdr:row>
      <xdr:rowOff>218276</xdr:rowOff>
    </xdr:from>
    <xdr:to>
      <xdr:col>0</xdr:col>
      <xdr:colOff>2097033</xdr:colOff>
      <xdr:row>7</xdr:row>
      <xdr:rowOff>107098</xdr:rowOff>
    </xdr:to>
    <xdr:sp macro="" textlink="">
      <xdr:nvSpPr>
        <xdr:cNvPr id="59" name="Rectangle 5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5EA2770-9444-4192-90B3-7E5328E698D9}"/>
            </a:ext>
          </a:extLst>
        </xdr:cNvPr>
        <xdr:cNvSpPr/>
      </xdr:nvSpPr>
      <xdr:spPr>
        <a:xfrm>
          <a:off x="39687" y="3361526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53126</xdr:colOff>
      <xdr:row>2</xdr:row>
      <xdr:rowOff>223297</xdr:rowOff>
    </xdr:from>
    <xdr:to>
      <xdr:col>0</xdr:col>
      <xdr:colOff>2113176</xdr:colOff>
      <xdr:row>3</xdr:row>
      <xdr:rowOff>118921</xdr:rowOff>
    </xdr:to>
    <xdr:sp macro="" textlink="">
      <xdr:nvSpPr>
        <xdr:cNvPr id="60" name="Rectangle 5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7609674-240B-42B1-BDC7-F1EE7DF91C5F}"/>
            </a:ext>
          </a:extLst>
        </xdr:cNvPr>
        <xdr:cNvSpPr/>
      </xdr:nvSpPr>
      <xdr:spPr>
        <a:xfrm>
          <a:off x="53126" y="1334547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42919</xdr:colOff>
      <xdr:row>4</xdr:row>
      <xdr:rowOff>430632</xdr:rowOff>
    </xdr:from>
    <xdr:to>
      <xdr:col>0</xdr:col>
      <xdr:colOff>2101320</xdr:colOff>
      <xdr:row>5</xdr:row>
      <xdr:rowOff>329229</xdr:rowOff>
    </xdr:to>
    <xdr:sp macro="" textlink="">
      <xdr:nvSpPr>
        <xdr:cNvPr id="61" name="Rectangle 6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02883ED-FC77-487B-9182-96324DC42766}"/>
            </a:ext>
          </a:extLst>
        </xdr:cNvPr>
        <xdr:cNvSpPr/>
      </xdr:nvSpPr>
      <xdr:spPr>
        <a:xfrm>
          <a:off x="42919" y="2557882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39861</xdr:colOff>
      <xdr:row>5</xdr:row>
      <xdr:rowOff>335858</xdr:rowOff>
    </xdr:from>
    <xdr:to>
      <xdr:col>0</xdr:col>
      <xdr:colOff>2094601</xdr:colOff>
      <xdr:row>6</xdr:row>
      <xdr:rowOff>211649</xdr:rowOff>
    </xdr:to>
    <xdr:sp macro="" textlink="">
      <xdr:nvSpPr>
        <xdr:cNvPr id="62" name="Rectangle 6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0ED2053-A063-4DA5-A812-AD9DEF54A8CB}"/>
            </a:ext>
          </a:extLst>
        </xdr:cNvPr>
        <xdr:cNvSpPr/>
      </xdr:nvSpPr>
      <xdr:spPr>
        <a:xfrm>
          <a:off x="39861" y="2971108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47880</xdr:colOff>
      <xdr:row>10</xdr:row>
      <xdr:rowOff>228690</xdr:rowOff>
    </xdr:from>
    <xdr:to>
      <xdr:col>0</xdr:col>
      <xdr:colOff>2093198</xdr:colOff>
      <xdr:row>11</xdr:row>
      <xdr:rowOff>123367</xdr:rowOff>
    </xdr:to>
    <xdr:sp macro="" textlink="">
      <xdr:nvSpPr>
        <xdr:cNvPr id="63" name="Rectangle 6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36FD0D2-5C8C-44AC-9AB7-57882AD98578}"/>
            </a:ext>
          </a:extLst>
        </xdr:cNvPr>
        <xdr:cNvSpPr/>
      </xdr:nvSpPr>
      <xdr:spPr>
        <a:xfrm>
          <a:off x="47880" y="5403940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47879</xdr:colOff>
      <xdr:row>8</xdr:row>
      <xdr:rowOff>432273</xdr:rowOff>
    </xdr:from>
    <xdr:to>
      <xdr:col>0</xdr:col>
      <xdr:colOff>2093198</xdr:colOff>
      <xdr:row>9</xdr:row>
      <xdr:rowOff>317292</xdr:rowOff>
    </xdr:to>
    <xdr:sp macro="" textlink="">
      <xdr:nvSpPr>
        <xdr:cNvPr id="64" name="Rectangle 6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79F571-5609-40F2-9E7B-EEB6C2FD7F7E}"/>
            </a:ext>
          </a:extLst>
        </xdr:cNvPr>
        <xdr:cNvSpPr/>
      </xdr:nvSpPr>
      <xdr:spPr>
        <a:xfrm>
          <a:off x="47879" y="4591523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47879</xdr:colOff>
      <xdr:row>11</xdr:row>
      <xdr:rowOff>129995</xdr:rowOff>
    </xdr:from>
    <xdr:to>
      <xdr:col>0</xdr:col>
      <xdr:colOff>2093198</xdr:colOff>
      <xdr:row>12</xdr:row>
      <xdr:rowOff>39639</xdr:rowOff>
    </xdr:to>
    <xdr:sp macro="" textlink="">
      <xdr:nvSpPr>
        <xdr:cNvPr id="65" name="Rectangle 6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1E33C9D-46AF-47FA-9D40-80AB18328137}"/>
            </a:ext>
          </a:extLst>
        </xdr:cNvPr>
        <xdr:cNvSpPr/>
      </xdr:nvSpPr>
      <xdr:spPr>
        <a:xfrm>
          <a:off x="47879" y="5813245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45153</xdr:colOff>
      <xdr:row>12</xdr:row>
      <xdr:rowOff>53995</xdr:rowOff>
    </xdr:from>
    <xdr:to>
      <xdr:col>1</xdr:col>
      <xdr:colOff>682625</xdr:colOff>
      <xdr:row>12</xdr:row>
      <xdr:rowOff>455538</xdr:rowOff>
    </xdr:to>
    <xdr:sp macro="" textlink="">
      <xdr:nvSpPr>
        <xdr:cNvPr id="66" name="Rectangle 6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CF01ECD-BE9F-4D67-B0F8-3FE7EF586200}"/>
            </a:ext>
          </a:extLst>
        </xdr:cNvPr>
        <xdr:cNvSpPr/>
      </xdr:nvSpPr>
      <xdr:spPr>
        <a:xfrm>
          <a:off x="45153" y="6245245"/>
          <a:ext cx="278059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Communautés</a:t>
          </a:r>
        </a:p>
      </xdr:txBody>
    </xdr:sp>
    <xdr:clientData/>
  </xdr:twoCellAnchor>
  <xdr:twoCellAnchor>
    <xdr:from>
      <xdr:col>0</xdr:col>
      <xdr:colOff>47879</xdr:colOff>
      <xdr:row>9</xdr:row>
      <xdr:rowOff>323660</xdr:rowOff>
    </xdr:from>
    <xdr:to>
      <xdr:col>0</xdr:col>
      <xdr:colOff>2093198</xdr:colOff>
      <xdr:row>10</xdr:row>
      <xdr:rowOff>222062</xdr:rowOff>
    </xdr:to>
    <xdr:sp macro="" textlink="">
      <xdr:nvSpPr>
        <xdr:cNvPr id="67" name="Rectangle 6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83D4C62-673D-49BD-9CF2-A14852ACFC70}"/>
            </a:ext>
          </a:extLst>
        </xdr:cNvPr>
        <xdr:cNvSpPr/>
      </xdr:nvSpPr>
      <xdr:spPr>
        <a:xfrm>
          <a:off x="47879" y="4990910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47648</xdr:colOff>
      <xdr:row>12</xdr:row>
      <xdr:rowOff>462309</xdr:rowOff>
    </xdr:from>
    <xdr:to>
      <xdr:col>0</xdr:col>
      <xdr:colOff>2094842</xdr:colOff>
      <xdr:row>13</xdr:row>
      <xdr:rowOff>355852</xdr:rowOff>
    </xdr:to>
    <xdr:sp macro="" textlink="">
      <xdr:nvSpPr>
        <xdr:cNvPr id="68" name="Rectangle 6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6AF573-1469-47B9-AB9E-ABEDDAC38F54}"/>
            </a:ext>
          </a:extLst>
        </xdr:cNvPr>
        <xdr:cNvSpPr/>
      </xdr:nvSpPr>
      <xdr:spPr>
        <a:xfrm>
          <a:off x="47648" y="6653559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47291</xdr:colOff>
      <xdr:row>13</xdr:row>
      <xdr:rowOff>389240</xdr:rowOff>
    </xdr:from>
    <xdr:to>
      <xdr:col>0</xdr:col>
      <xdr:colOff>2095447</xdr:colOff>
      <xdr:row>14</xdr:row>
      <xdr:rowOff>282782</xdr:rowOff>
    </xdr:to>
    <xdr:sp macro="" textlink="">
      <xdr:nvSpPr>
        <xdr:cNvPr id="69" name="Rectangle 6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E424802-2452-4119-8CF6-70F912076FFF}"/>
            </a:ext>
          </a:extLst>
        </xdr:cNvPr>
        <xdr:cNvSpPr/>
      </xdr:nvSpPr>
      <xdr:spPr>
        <a:xfrm>
          <a:off x="47291" y="7088490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47291</xdr:colOff>
      <xdr:row>14</xdr:row>
      <xdr:rowOff>298438</xdr:rowOff>
    </xdr:from>
    <xdr:to>
      <xdr:col>0</xdr:col>
      <xdr:colOff>2095447</xdr:colOff>
      <xdr:row>15</xdr:row>
      <xdr:rowOff>187284</xdr:rowOff>
    </xdr:to>
    <xdr:sp macro="" textlink="">
      <xdr:nvSpPr>
        <xdr:cNvPr id="70" name="Rectangle 6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6072882-10D8-490D-956E-D6BD417DB362}"/>
            </a:ext>
          </a:extLst>
        </xdr:cNvPr>
        <xdr:cNvSpPr/>
      </xdr:nvSpPr>
      <xdr:spPr>
        <a:xfrm>
          <a:off x="47291" y="7505688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47291</xdr:colOff>
      <xdr:row>15</xdr:row>
      <xdr:rowOff>196968</xdr:rowOff>
    </xdr:from>
    <xdr:to>
      <xdr:col>0</xdr:col>
      <xdr:colOff>2095447</xdr:colOff>
      <xdr:row>15</xdr:row>
      <xdr:rowOff>588759</xdr:rowOff>
    </xdr:to>
    <xdr:sp macro="" textlink="">
      <xdr:nvSpPr>
        <xdr:cNvPr id="71" name="Rectangle 7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4A1D614-480A-44ED-829C-711B0177D7CC}"/>
            </a:ext>
          </a:extLst>
        </xdr:cNvPr>
        <xdr:cNvSpPr/>
      </xdr:nvSpPr>
      <xdr:spPr>
        <a:xfrm>
          <a:off x="47291" y="7912218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25</xdr:row>
      <xdr:rowOff>111579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202BC45-0D9D-4427-BBFD-ECE2DFBC324D}"/>
            </a:ext>
          </a:extLst>
        </xdr:cNvPr>
        <xdr:cNvSpPr/>
      </xdr:nvSpPr>
      <xdr:spPr>
        <a:xfrm>
          <a:off x="0" y="0"/>
          <a:ext cx="2154917" cy="9192079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58020</xdr:colOff>
      <xdr:row>1</xdr:row>
      <xdr:rowOff>7936</xdr:rowOff>
    </xdr:from>
    <xdr:to>
      <xdr:col>0</xdr:col>
      <xdr:colOff>2114196</xdr:colOff>
      <xdr:row>1</xdr:row>
      <xdr:rowOff>426450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47DD3D1-3B8D-4D1E-82AA-CE7B69EBC481}"/>
            </a:ext>
          </a:extLst>
        </xdr:cNvPr>
        <xdr:cNvSpPr/>
      </xdr:nvSpPr>
      <xdr:spPr>
        <a:xfrm>
          <a:off x="58020" y="460374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55229</xdr:colOff>
      <xdr:row>1</xdr:row>
      <xdr:rowOff>446267</xdr:rowOff>
    </xdr:from>
    <xdr:to>
      <xdr:col>0</xdr:col>
      <xdr:colOff>2111375</xdr:colOff>
      <xdr:row>2</xdr:row>
      <xdr:rowOff>219393</xdr:rowOff>
    </xdr:to>
    <xdr:sp macro="" textlink="">
      <xdr:nvSpPr>
        <xdr:cNvPr id="34" name="Rectangle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96CE05-65A2-42BD-8AE2-18F03D0321FF}"/>
            </a:ext>
          </a:extLst>
        </xdr:cNvPr>
        <xdr:cNvSpPr/>
      </xdr:nvSpPr>
      <xdr:spPr>
        <a:xfrm>
          <a:off x="55229" y="898705"/>
          <a:ext cx="2056146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61064</xdr:colOff>
      <xdr:row>2</xdr:row>
      <xdr:rowOff>641485</xdr:rowOff>
    </xdr:from>
    <xdr:to>
      <xdr:col>0</xdr:col>
      <xdr:colOff>2121114</xdr:colOff>
      <xdr:row>3</xdr:row>
      <xdr:rowOff>219797</xdr:rowOff>
    </xdr:to>
    <xdr:sp macro="" textlink="">
      <xdr:nvSpPr>
        <xdr:cNvPr id="35" name="Rectangle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B9FDAA-9EF6-40F6-BB9D-F84F35268D94}"/>
            </a:ext>
          </a:extLst>
        </xdr:cNvPr>
        <xdr:cNvSpPr/>
      </xdr:nvSpPr>
      <xdr:spPr>
        <a:xfrm>
          <a:off x="61064" y="1713048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57337</xdr:colOff>
      <xdr:row>3</xdr:row>
      <xdr:rowOff>236772</xdr:rowOff>
    </xdr:from>
    <xdr:to>
      <xdr:col>0</xdr:col>
      <xdr:colOff>2115738</xdr:colOff>
      <xdr:row>4</xdr:row>
      <xdr:rowOff>3315</xdr:rowOff>
    </xdr:to>
    <xdr:sp macro="" textlink="">
      <xdr:nvSpPr>
        <xdr:cNvPr id="36" name="Rectangle 3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346EDD-95B5-495B-AA7E-F791C62767AB}"/>
            </a:ext>
          </a:extLst>
        </xdr:cNvPr>
        <xdr:cNvSpPr/>
      </xdr:nvSpPr>
      <xdr:spPr>
        <a:xfrm>
          <a:off x="57337" y="2117960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50857</xdr:colOff>
      <xdr:row>5</xdr:row>
      <xdr:rowOff>938009</xdr:rowOff>
    </xdr:from>
    <xdr:to>
      <xdr:col>0</xdr:col>
      <xdr:colOff>2109258</xdr:colOff>
      <xdr:row>6</xdr:row>
      <xdr:rowOff>220366</xdr:rowOff>
    </xdr:to>
    <xdr:sp macro="" textlink="">
      <xdr:nvSpPr>
        <xdr:cNvPr id="37" name="Rectangle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8FFA38-5610-49D4-B0BF-7694032F92CC}"/>
            </a:ext>
          </a:extLst>
        </xdr:cNvPr>
        <xdr:cNvSpPr/>
      </xdr:nvSpPr>
      <xdr:spPr>
        <a:xfrm>
          <a:off x="50857" y="4152697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47798</xdr:colOff>
      <xdr:row>5</xdr:row>
      <xdr:rowOff>518536</xdr:rowOff>
    </xdr:from>
    <xdr:to>
      <xdr:col>0</xdr:col>
      <xdr:colOff>2102538</xdr:colOff>
      <xdr:row>5</xdr:row>
      <xdr:rowOff>912635</xdr:rowOff>
    </xdr:to>
    <xdr:sp macro="" textlink="">
      <xdr:nvSpPr>
        <xdr:cNvPr id="38" name="Rectangle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8B6AC6-BAAA-40F9-A1A4-DC5FE7A89B3E}"/>
            </a:ext>
          </a:extLst>
        </xdr:cNvPr>
        <xdr:cNvSpPr/>
      </xdr:nvSpPr>
      <xdr:spPr>
        <a:xfrm>
          <a:off x="47798" y="3733224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47625</xdr:colOff>
      <xdr:row>5</xdr:row>
      <xdr:rowOff>115087</xdr:rowOff>
    </xdr:from>
    <xdr:to>
      <xdr:col>0</xdr:col>
      <xdr:colOff>2104971</xdr:colOff>
      <xdr:row>5</xdr:row>
      <xdr:rowOff>511909</xdr:rowOff>
    </xdr:to>
    <xdr:sp macro="" textlink="">
      <xdr:nvSpPr>
        <xdr:cNvPr id="39" name="Rectangle 3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A27D75B-8626-4A75-85F6-ACD5E7E7E632}"/>
            </a:ext>
          </a:extLst>
        </xdr:cNvPr>
        <xdr:cNvSpPr/>
      </xdr:nvSpPr>
      <xdr:spPr>
        <a:xfrm>
          <a:off x="47625" y="3329775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61064</xdr:colOff>
      <xdr:row>2</xdr:row>
      <xdr:rowOff>231233</xdr:rowOff>
    </xdr:from>
    <xdr:to>
      <xdr:col>0</xdr:col>
      <xdr:colOff>2121114</xdr:colOff>
      <xdr:row>2</xdr:row>
      <xdr:rowOff>634857</xdr:rowOff>
    </xdr:to>
    <xdr:sp macro="" textlink="">
      <xdr:nvSpPr>
        <xdr:cNvPr id="40" name="Rectangle 3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7212FB-ABCD-4CB8-B3C0-D360EEA44F24}"/>
            </a:ext>
          </a:extLst>
        </xdr:cNvPr>
        <xdr:cNvSpPr/>
      </xdr:nvSpPr>
      <xdr:spPr>
        <a:xfrm>
          <a:off x="61064" y="1302796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50857</xdr:colOff>
      <xdr:row>4</xdr:row>
      <xdr:rowOff>9943</xdr:rowOff>
    </xdr:from>
    <xdr:to>
      <xdr:col>0</xdr:col>
      <xdr:colOff>2109258</xdr:colOff>
      <xdr:row>4</xdr:row>
      <xdr:rowOff>416540</xdr:rowOff>
    </xdr:to>
    <xdr:sp macro="" textlink="">
      <xdr:nvSpPr>
        <xdr:cNvPr id="41" name="Rectangle 4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A912AB-31A6-4CC0-A3D8-082BF5022593}"/>
            </a:ext>
          </a:extLst>
        </xdr:cNvPr>
        <xdr:cNvSpPr/>
      </xdr:nvSpPr>
      <xdr:spPr>
        <a:xfrm>
          <a:off x="50857" y="2526131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47799</xdr:colOff>
      <xdr:row>4</xdr:row>
      <xdr:rowOff>423169</xdr:rowOff>
    </xdr:from>
    <xdr:to>
      <xdr:col>0</xdr:col>
      <xdr:colOff>2102539</xdr:colOff>
      <xdr:row>5</xdr:row>
      <xdr:rowOff>108460</xdr:rowOff>
    </xdr:to>
    <xdr:sp macro="" textlink="">
      <xdr:nvSpPr>
        <xdr:cNvPr id="42" name="Rectangle 4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918C6CF-2428-484E-9E53-8465A7B77108}"/>
            </a:ext>
          </a:extLst>
        </xdr:cNvPr>
        <xdr:cNvSpPr/>
      </xdr:nvSpPr>
      <xdr:spPr>
        <a:xfrm>
          <a:off x="47799" y="2939357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55818</xdr:colOff>
      <xdr:row>6</xdr:row>
      <xdr:rowOff>1054189</xdr:rowOff>
    </xdr:from>
    <xdr:to>
      <xdr:col>0</xdr:col>
      <xdr:colOff>2101136</xdr:colOff>
      <xdr:row>6</xdr:row>
      <xdr:rowOff>1456866</xdr:rowOff>
    </xdr:to>
    <xdr:sp macro="" textlink="">
      <xdr:nvSpPr>
        <xdr:cNvPr id="43" name="Rectangle 4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36462A7-F670-43F9-9568-B1B197B115E6}"/>
            </a:ext>
          </a:extLst>
        </xdr:cNvPr>
        <xdr:cNvSpPr/>
      </xdr:nvSpPr>
      <xdr:spPr>
        <a:xfrm>
          <a:off x="55818" y="5372189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55817</xdr:colOff>
      <xdr:row>6</xdr:row>
      <xdr:rowOff>241772</xdr:rowOff>
    </xdr:from>
    <xdr:to>
      <xdr:col>0</xdr:col>
      <xdr:colOff>2101136</xdr:colOff>
      <xdr:row>6</xdr:row>
      <xdr:rowOff>634791</xdr:rowOff>
    </xdr:to>
    <xdr:sp macro="" textlink="">
      <xdr:nvSpPr>
        <xdr:cNvPr id="44" name="Rectangle 4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CFBDE33-91B6-4E7F-80CD-ADEC4CD2A083}"/>
            </a:ext>
          </a:extLst>
        </xdr:cNvPr>
        <xdr:cNvSpPr/>
      </xdr:nvSpPr>
      <xdr:spPr>
        <a:xfrm>
          <a:off x="55817" y="4559772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55817</xdr:colOff>
      <xdr:row>6</xdr:row>
      <xdr:rowOff>1463494</xdr:rowOff>
    </xdr:from>
    <xdr:to>
      <xdr:col>0</xdr:col>
      <xdr:colOff>2101136</xdr:colOff>
      <xdr:row>9</xdr:row>
      <xdr:rowOff>39638</xdr:rowOff>
    </xdr:to>
    <xdr:sp macro="" textlink="">
      <xdr:nvSpPr>
        <xdr:cNvPr id="45" name="Rectangle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8773646-25F3-44D8-812F-BC08880CF141}"/>
            </a:ext>
          </a:extLst>
        </xdr:cNvPr>
        <xdr:cNvSpPr/>
      </xdr:nvSpPr>
      <xdr:spPr>
        <a:xfrm>
          <a:off x="55817" y="5781494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53091</xdr:colOff>
      <xdr:row>9</xdr:row>
      <xdr:rowOff>53994</xdr:rowOff>
    </xdr:from>
    <xdr:to>
      <xdr:col>0</xdr:col>
      <xdr:colOff>2103258</xdr:colOff>
      <xdr:row>11</xdr:row>
      <xdr:rowOff>90412</xdr:rowOff>
    </xdr:to>
    <xdr:sp macro="" textlink="">
      <xdr:nvSpPr>
        <xdr:cNvPr id="46" name="Rectangle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B76CEE4-8649-4CD6-AE8A-8E9354C1B440}"/>
            </a:ext>
          </a:extLst>
        </xdr:cNvPr>
        <xdr:cNvSpPr/>
      </xdr:nvSpPr>
      <xdr:spPr>
        <a:xfrm>
          <a:off x="53091" y="6213494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55817</xdr:colOff>
      <xdr:row>6</xdr:row>
      <xdr:rowOff>641159</xdr:rowOff>
    </xdr:from>
    <xdr:to>
      <xdr:col>0</xdr:col>
      <xdr:colOff>2101136</xdr:colOff>
      <xdr:row>6</xdr:row>
      <xdr:rowOff>1047561</xdr:rowOff>
    </xdr:to>
    <xdr:sp macro="" textlink="">
      <xdr:nvSpPr>
        <xdr:cNvPr id="47" name="Rectangle 4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F075BA1-C2D5-4A3A-9FC8-9CC38498AD64}"/>
            </a:ext>
          </a:extLst>
        </xdr:cNvPr>
        <xdr:cNvSpPr/>
      </xdr:nvSpPr>
      <xdr:spPr>
        <a:xfrm>
          <a:off x="55817" y="4959159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55586</xdr:colOff>
      <xdr:row>11</xdr:row>
      <xdr:rowOff>97183</xdr:rowOff>
    </xdr:from>
    <xdr:to>
      <xdr:col>1</xdr:col>
      <xdr:colOff>714375</xdr:colOff>
      <xdr:row>13</xdr:row>
      <xdr:rowOff>133601</xdr:rowOff>
    </xdr:to>
    <xdr:sp macro="" textlink="">
      <xdr:nvSpPr>
        <xdr:cNvPr id="48" name="Rectangle 4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C7DCE3B-EBF4-45E7-BCA0-6FFBA3FABEE5}"/>
            </a:ext>
          </a:extLst>
        </xdr:cNvPr>
        <xdr:cNvSpPr/>
      </xdr:nvSpPr>
      <xdr:spPr>
        <a:xfrm>
          <a:off x="55586" y="6621808"/>
          <a:ext cx="280191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Droits</a:t>
          </a:r>
          <a:r>
            <a:rPr lang="fr-FR" sz="1600" baseline="0"/>
            <a:t> humains</a:t>
          </a:r>
          <a:endParaRPr lang="fr-FR" sz="1600"/>
        </a:p>
      </xdr:txBody>
    </xdr:sp>
    <xdr:clientData/>
  </xdr:twoCellAnchor>
  <xdr:twoCellAnchor>
    <xdr:from>
      <xdr:col>0</xdr:col>
      <xdr:colOff>55229</xdr:colOff>
      <xdr:row>13</xdr:row>
      <xdr:rowOff>166989</xdr:rowOff>
    </xdr:from>
    <xdr:to>
      <xdr:col>0</xdr:col>
      <xdr:colOff>2103385</xdr:colOff>
      <xdr:row>16</xdr:row>
      <xdr:rowOff>20843</xdr:rowOff>
    </xdr:to>
    <xdr:sp macro="" textlink="">
      <xdr:nvSpPr>
        <xdr:cNvPr id="49" name="Rectangle 4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57A3E3A-80E8-4B3F-9394-D58BBA5D0486}"/>
            </a:ext>
          </a:extLst>
        </xdr:cNvPr>
        <xdr:cNvSpPr/>
      </xdr:nvSpPr>
      <xdr:spPr>
        <a:xfrm>
          <a:off x="55229" y="7056739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55229</xdr:colOff>
      <xdr:row>16</xdr:row>
      <xdr:rowOff>36499</xdr:rowOff>
    </xdr:from>
    <xdr:to>
      <xdr:col>0</xdr:col>
      <xdr:colOff>2103385</xdr:colOff>
      <xdr:row>18</xdr:row>
      <xdr:rowOff>68220</xdr:rowOff>
    </xdr:to>
    <xdr:sp macro="" textlink="">
      <xdr:nvSpPr>
        <xdr:cNvPr id="50" name="Rectangle 4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C092444-363D-4620-BB6D-C0F271F89D07}"/>
            </a:ext>
          </a:extLst>
        </xdr:cNvPr>
        <xdr:cNvSpPr/>
      </xdr:nvSpPr>
      <xdr:spPr>
        <a:xfrm>
          <a:off x="55229" y="7473937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55229</xdr:colOff>
      <xdr:row>18</xdr:row>
      <xdr:rowOff>77904</xdr:rowOff>
    </xdr:from>
    <xdr:to>
      <xdr:col>0</xdr:col>
      <xdr:colOff>2103385</xdr:colOff>
      <xdr:row>20</xdr:row>
      <xdr:rowOff>104570</xdr:rowOff>
    </xdr:to>
    <xdr:sp macro="" textlink="">
      <xdr:nvSpPr>
        <xdr:cNvPr id="51" name="Rectangle 5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BAE5D29-B6E8-4819-A819-2F538D40A55B}"/>
            </a:ext>
          </a:extLst>
        </xdr:cNvPr>
        <xdr:cNvSpPr/>
      </xdr:nvSpPr>
      <xdr:spPr>
        <a:xfrm>
          <a:off x="55229" y="7880467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14</xdr:row>
      <xdr:rowOff>211364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A4476EA-826A-4BC9-90AE-F03BCE57D3E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50082</xdr:colOff>
      <xdr:row>1</xdr:row>
      <xdr:rowOff>0</xdr:rowOff>
    </xdr:from>
    <xdr:to>
      <xdr:col>0</xdr:col>
      <xdr:colOff>2106258</xdr:colOff>
      <xdr:row>1</xdr:row>
      <xdr:rowOff>418514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0150455-0FB9-4D79-96BA-F2EC7641E0F6}"/>
            </a:ext>
          </a:extLst>
        </xdr:cNvPr>
        <xdr:cNvSpPr/>
      </xdr:nvSpPr>
      <xdr:spPr>
        <a:xfrm>
          <a:off x="50082" y="563563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47291</xdr:colOff>
      <xdr:row>1</xdr:row>
      <xdr:rowOff>438331</xdr:rowOff>
    </xdr:from>
    <xdr:to>
      <xdr:col>0</xdr:col>
      <xdr:colOff>2103438</xdr:colOff>
      <xdr:row>2</xdr:row>
      <xdr:rowOff>76520</xdr:rowOff>
    </xdr:to>
    <xdr:sp macro="" textlink="">
      <xdr:nvSpPr>
        <xdr:cNvPr id="23" name="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26A19-CB7B-47DA-80FF-CBC082C61563}"/>
            </a:ext>
          </a:extLst>
        </xdr:cNvPr>
        <xdr:cNvSpPr/>
      </xdr:nvSpPr>
      <xdr:spPr>
        <a:xfrm>
          <a:off x="47291" y="1001894"/>
          <a:ext cx="2056147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53126</xdr:colOff>
      <xdr:row>2</xdr:row>
      <xdr:rowOff>498612</xdr:rowOff>
    </xdr:from>
    <xdr:to>
      <xdr:col>0</xdr:col>
      <xdr:colOff>2113176</xdr:colOff>
      <xdr:row>3</xdr:row>
      <xdr:rowOff>219799</xdr:rowOff>
    </xdr:to>
    <xdr:sp macro="" textlink="">
      <xdr:nvSpPr>
        <xdr:cNvPr id="24" name="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2117E-4665-4E42-942F-A79B6CE01C62}"/>
            </a:ext>
          </a:extLst>
        </xdr:cNvPr>
        <xdr:cNvSpPr/>
      </xdr:nvSpPr>
      <xdr:spPr>
        <a:xfrm>
          <a:off x="53126" y="1816237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49399</xdr:colOff>
      <xdr:row>3</xdr:row>
      <xdr:rowOff>236774</xdr:rowOff>
    </xdr:from>
    <xdr:to>
      <xdr:col>0</xdr:col>
      <xdr:colOff>2107800</xdr:colOff>
      <xdr:row>3</xdr:row>
      <xdr:rowOff>638317</xdr:rowOff>
    </xdr:to>
    <xdr:sp macro="" textlink="">
      <xdr:nvSpPr>
        <xdr:cNvPr id="25" name="Rectangl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57883C-830A-4831-8ED0-3CA4941B127A}"/>
            </a:ext>
          </a:extLst>
        </xdr:cNvPr>
        <xdr:cNvSpPr/>
      </xdr:nvSpPr>
      <xdr:spPr>
        <a:xfrm>
          <a:off x="49399" y="2221149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42919</xdr:colOff>
      <xdr:row>6</xdr:row>
      <xdr:rowOff>271261</xdr:rowOff>
    </xdr:from>
    <xdr:to>
      <xdr:col>0</xdr:col>
      <xdr:colOff>2101320</xdr:colOff>
      <xdr:row>6</xdr:row>
      <xdr:rowOff>656930</xdr:rowOff>
    </xdr:to>
    <xdr:sp macro="" textlink="">
      <xdr:nvSpPr>
        <xdr:cNvPr id="26" name="Rectangl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BFE5C6-48F4-441D-A76A-7420536F8909}"/>
            </a:ext>
          </a:extLst>
        </xdr:cNvPr>
        <xdr:cNvSpPr/>
      </xdr:nvSpPr>
      <xdr:spPr>
        <a:xfrm>
          <a:off x="42919" y="4255886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39860</xdr:colOff>
      <xdr:row>5</xdr:row>
      <xdr:rowOff>518538</xdr:rowOff>
    </xdr:from>
    <xdr:to>
      <xdr:col>0</xdr:col>
      <xdr:colOff>2094600</xdr:colOff>
      <xdr:row>6</xdr:row>
      <xdr:rowOff>245887</xdr:rowOff>
    </xdr:to>
    <xdr:sp macro="" textlink="">
      <xdr:nvSpPr>
        <xdr:cNvPr id="27" name="Rectangl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B1724A-22B9-4870-B73D-F2993B0CA99B}"/>
            </a:ext>
          </a:extLst>
        </xdr:cNvPr>
        <xdr:cNvSpPr/>
      </xdr:nvSpPr>
      <xdr:spPr>
        <a:xfrm>
          <a:off x="39860" y="3836413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39687</xdr:colOff>
      <xdr:row>5</xdr:row>
      <xdr:rowOff>115089</xdr:rowOff>
    </xdr:from>
    <xdr:to>
      <xdr:col>0</xdr:col>
      <xdr:colOff>2097033</xdr:colOff>
      <xdr:row>5</xdr:row>
      <xdr:rowOff>511911</xdr:rowOff>
    </xdr:to>
    <xdr:sp macro="" textlink="">
      <xdr:nvSpPr>
        <xdr:cNvPr id="28" name="Rectangle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5400EEC-F94B-4F3F-B76E-FC5B0747B56E}"/>
            </a:ext>
          </a:extLst>
        </xdr:cNvPr>
        <xdr:cNvSpPr/>
      </xdr:nvSpPr>
      <xdr:spPr>
        <a:xfrm>
          <a:off x="39687" y="3432964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53126</xdr:colOff>
      <xdr:row>2</xdr:row>
      <xdr:rowOff>88360</xdr:rowOff>
    </xdr:from>
    <xdr:to>
      <xdr:col>0</xdr:col>
      <xdr:colOff>2113176</xdr:colOff>
      <xdr:row>2</xdr:row>
      <xdr:rowOff>491984</xdr:rowOff>
    </xdr:to>
    <xdr:sp macro="" textlink="">
      <xdr:nvSpPr>
        <xdr:cNvPr id="29" name="Rectangl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A032216-40DA-4EB4-9603-FAB4B8F75768}"/>
            </a:ext>
          </a:extLst>
        </xdr:cNvPr>
        <xdr:cNvSpPr/>
      </xdr:nvSpPr>
      <xdr:spPr>
        <a:xfrm>
          <a:off x="53126" y="1405985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42919</xdr:colOff>
      <xdr:row>3</xdr:row>
      <xdr:rowOff>644945</xdr:rowOff>
    </xdr:from>
    <xdr:to>
      <xdr:col>0</xdr:col>
      <xdr:colOff>2101320</xdr:colOff>
      <xdr:row>4</xdr:row>
      <xdr:rowOff>384792</xdr:rowOff>
    </xdr:to>
    <xdr:sp macro="" textlink="">
      <xdr:nvSpPr>
        <xdr:cNvPr id="30" name="Rectangl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C5A1E8B-5314-404B-B2D2-1BEC119C5ECD}"/>
            </a:ext>
          </a:extLst>
        </xdr:cNvPr>
        <xdr:cNvSpPr/>
      </xdr:nvSpPr>
      <xdr:spPr>
        <a:xfrm>
          <a:off x="42919" y="2629320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39861</xdr:colOff>
      <xdr:row>4</xdr:row>
      <xdr:rowOff>391421</xdr:rowOff>
    </xdr:from>
    <xdr:to>
      <xdr:col>0</xdr:col>
      <xdr:colOff>2094601</xdr:colOff>
      <xdr:row>5</xdr:row>
      <xdr:rowOff>108462</xdr:rowOff>
    </xdr:to>
    <xdr:sp macro="" textlink="">
      <xdr:nvSpPr>
        <xdr:cNvPr id="31" name="Rectangl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69A17A0-35B0-47D2-A9F8-479B4959FF4E}"/>
            </a:ext>
          </a:extLst>
        </xdr:cNvPr>
        <xdr:cNvSpPr/>
      </xdr:nvSpPr>
      <xdr:spPr>
        <a:xfrm>
          <a:off x="39861" y="3042546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47880</xdr:colOff>
      <xdr:row>8</xdr:row>
      <xdr:rowOff>260440</xdr:rowOff>
    </xdr:from>
    <xdr:to>
      <xdr:col>0</xdr:col>
      <xdr:colOff>2093198</xdr:colOff>
      <xdr:row>9</xdr:row>
      <xdr:rowOff>99555</xdr:rowOff>
    </xdr:to>
    <xdr:sp macro="" textlink="">
      <xdr:nvSpPr>
        <xdr:cNvPr id="32" name="Rectangl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A82068D-E803-4451-BD91-A219F4380446}"/>
            </a:ext>
          </a:extLst>
        </xdr:cNvPr>
        <xdr:cNvSpPr/>
      </xdr:nvSpPr>
      <xdr:spPr>
        <a:xfrm>
          <a:off x="47880" y="5475378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47879</xdr:colOff>
      <xdr:row>7</xdr:row>
      <xdr:rowOff>11586</xdr:rowOff>
    </xdr:from>
    <xdr:to>
      <xdr:col>0</xdr:col>
      <xdr:colOff>2093198</xdr:colOff>
      <xdr:row>7</xdr:row>
      <xdr:rowOff>404605</xdr:rowOff>
    </xdr:to>
    <xdr:sp macro="" textlink="">
      <xdr:nvSpPr>
        <xdr:cNvPr id="33" name="Rectangl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D1366B2-08DE-4819-AE9B-6AC4190A8B3F}"/>
            </a:ext>
          </a:extLst>
        </xdr:cNvPr>
        <xdr:cNvSpPr/>
      </xdr:nvSpPr>
      <xdr:spPr>
        <a:xfrm>
          <a:off x="47879" y="4662961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47879</xdr:colOff>
      <xdr:row>9</xdr:row>
      <xdr:rowOff>106183</xdr:rowOff>
    </xdr:from>
    <xdr:to>
      <xdr:col>0</xdr:col>
      <xdr:colOff>2093198</xdr:colOff>
      <xdr:row>9</xdr:row>
      <xdr:rowOff>523827</xdr:rowOff>
    </xdr:to>
    <xdr:sp macro="" textlink="">
      <xdr:nvSpPr>
        <xdr:cNvPr id="34" name="Rectangle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EB25F37-AE4B-48B8-9993-97CA733C2D59}"/>
            </a:ext>
          </a:extLst>
        </xdr:cNvPr>
        <xdr:cNvSpPr/>
      </xdr:nvSpPr>
      <xdr:spPr>
        <a:xfrm>
          <a:off x="47879" y="5884683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45153</xdr:colOff>
      <xdr:row>9</xdr:row>
      <xdr:rowOff>538183</xdr:rowOff>
    </xdr:from>
    <xdr:to>
      <xdr:col>0</xdr:col>
      <xdr:colOff>2095320</xdr:colOff>
      <xdr:row>10</xdr:row>
      <xdr:rowOff>376163</xdr:rowOff>
    </xdr:to>
    <xdr:sp macro="" textlink="">
      <xdr:nvSpPr>
        <xdr:cNvPr id="35" name="Rectangle 3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6A62AC4-44A0-4023-95BD-814030E42EDD}"/>
            </a:ext>
          </a:extLst>
        </xdr:cNvPr>
        <xdr:cNvSpPr/>
      </xdr:nvSpPr>
      <xdr:spPr>
        <a:xfrm>
          <a:off x="45153" y="6316683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47879</xdr:colOff>
      <xdr:row>7</xdr:row>
      <xdr:rowOff>410973</xdr:rowOff>
    </xdr:from>
    <xdr:to>
      <xdr:col>0</xdr:col>
      <xdr:colOff>2093198</xdr:colOff>
      <xdr:row>8</xdr:row>
      <xdr:rowOff>253812</xdr:rowOff>
    </xdr:to>
    <xdr:sp macro="" textlink="">
      <xdr:nvSpPr>
        <xdr:cNvPr id="36" name="Rectangl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BF08FF2-540E-4425-BA77-5F64DDD737A7}"/>
            </a:ext>
          </a:extLst>
        </xdr:cNvPr>
        <xdr:cNvSpPr/>
      </xdr:nvSpPr>
      <xdr:spPr>
        <a:xfrm>
          <a:off x="47879" y="5062348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47648</xdr:colOff>
      <xdr:row>10</xdr:row>
      <xdr:rowOff>382934</xdr:rowOff>
    </xdr:from>
    <xdr:to>
      <xdr:col>0</xdr:col>
      <xdr:colOff>2094842</xdr:colOff>
      <xdr:row>11</xdr:row>
      <xdr:rowOff>220915</xdr:rowOff>
    </xdr:to>
    <xdr:sp macro="" textlink="">
      <xdr:nvSpPr>
        <xdr:cNvPr id="37" name="Rectangle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7B9BD21-0FAA-4515-8E8E-552298E767F3}"/>
            </a:ext>
          </a:extLst>
        </xdr:cNvPr>
        <xdr:cNvSpPr/>
      </xdr:nvSpPr>
      <xdr:spPr>
        <a:xfrm>
          <a:off x="47648" y="6724997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47290</xdr:colOff>
      <xdr:row>11</xdr:row>
      <xdr:rowOff>254303</xdr:rowOff>
    </xdr:from>
    <xdr:to>
      <xdr:col>1</xdr:col>
      <xdr:colOff>690562</xdr:colOff>
      <xdr:row>12</xdr:row>
      <xdr:rowOff>92282</xdr:rowOff>
    </xdr:to>
    <xdr:sp macro="" textlink="">
      <xdr:nvSpPr>
        <xdr:cNvPr id="38" name="Rectangle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40303B7-B389-407D-9AFF-F23F530459B1}"/>
            </a:ext>
          </a:extLst>
        </xdr:cNvPr>
        <xdr:cNvSpPr/>
      </xdr:nvSpPr>
      <xdr:spPr>
        <a:xfrm>
          <a:off x="47290" y="7159928"/>
          <a:ext cx="2786397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Ethique</a:t>
          </a:r>
        </a:p>
      </xdr:txBody>
    </xdr:sp>
    <xdr:clientData/>
  </xdr:twoCellAnchor>
  <xdr:twoCellAnchor>
    <xdr:from>
      <xdr:col>0</xdr:col>
      <xdr:colOff>47291</xdr:colOff>
      <xdr:row>12</xdr:row>
      <xdr:rowOff>107938</xdr:rowOff>
    </xdr:from>
    <xdr:to>
      <xdr:col>0</xdr:col>
      <xdr:colOff>2095447</xdr:colOff>
      <xdr:row>12</xdr:row>
      <xdr:rowOff>504784</xdr:rowOff>
    </xdr:to>
    <xdr:sp macro="" textlink="">
      <xdr:nvSpPr>
        <xdr:cNvPr id="39" name="Rectangle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DD67013-79F3-42C5-BBBE-53E34F27D0D5}"/>
            </a:ext>
          </a:extLst>
        </xdr:cNvPr>
        <xdr:cNvSpPr/>
      </xdr:nvSpPr>
      <xdr:spPr>
        <a:xfrm>
          <a:off x="47291" y="7577126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47291</xdr:colOff>
      <xdr:row>12</xdr:row>
      <xdr:rowOff>514468</xdr:rowOff>
    </xdr:from>
    <xdr:to>
      <xdr:col>0</xdr:col>
      <xdr:colOff>2095447</xdr:colOff>
      <xdr:row>13</xdr:row>
      <xdr:rowOff>342697</xdr:rowOff>
    </xdr:to>
    <xdr:sp macro="" textlink="">
      <xdr:nvSpPr>
        <xdr:cNvPr id="40" name="Rectangle 3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7534238-1608-4C88-BBCC-A8DCD30F21F7}"/>
            </a:ext>
          </a:extLst>
        </xdr:cNvPr>
        <xdr:cNvSpPr/>
      </xdr:nvSpPr>
      <xdr:spPr>
        <a:xfrm>
          <a:off x="47291" y="7983656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22</xdr:row>
      <xdr:rowOff>138793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22A392-93BE-4F64-81B4-55A32081D690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50083</xdr:colOff>
      <xdr:row>1</xdr:row>
      <xdr:rowOff>7938</xdr:rowOff>
    </xdr:from>
    <xdr:to>
      <xdr:col>0</xdr:col>
      <xdr:colOff>2106259</xdr:colOff>
      <xdr:row>1</xdr:row>
      <xdr:rowOff>426452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B181C399-1494-45BA-9F4B-E53335F21B06}"/>
            </a:ext>
          </a:extLst>
        </xdr:cNvPr>
        <xdr:cNvSpPr/>
      </xdr:nvSpPr>
      <xdr:spPr>
        <a:xfrm>
          <a:off x="50083" y="547688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47292</xdr:colOff>
      <xdr:row>1</xdr:row>
      <xdr:rowOff>446269</xdr:rowOff>
    </xdr:from>
    <xdr:to>
      <xdr:col>0</xdr:col>
      <xdr:colOff>2111375</xdr:colOff>
      <xdr:row>2</xdr:row>
      <xdr:rowOff>195582</xdr:rowOff>
    </xdr:to>
    <xdr:sp macro="" textlink="">
      <xdr:nvSpPr>
        <xdr:cNvPr id="35" name="Rectangl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D364BC-60CA-4A13-BE4A-C4D3B057E679}"/>
            </a:ext>
          </a:extLst>
        </xdr:cNvPr>
        <xdr:cNvSpPr/>
      </xdr:nvSpPr>
      <xdr:spPr>
        <a:xfrm>
          <a:off x="47292" y="986019"/>
          <a:ext cx="2064083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53127</xdr:colOff>
      <xdr:row>2</xdr:row>
      <xdr:rowOff>617674</xdr:rowOff>
    </xdr:from>
    <xdr:to>
      <xdr:col>0</xdr:col>
      <xdr:colOff>2113177</xdr:colOff>
      <xdr:row>2</xdr:row>
      <xdr:rowOff>1005611</xdr:rowOff>
    </xdr:to>
    <xdr:sp macro="" textlink="">
      <xdr:nvSpPr>
        <xdr:cNvPr id="36" name="Rectangl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141107-6753-4DED-82B6-454B4070C804}"/>
            </a:ext>
          </a:extLst>
        </xdr:cNvPr>
        <xdr:cNvSpPr/>
      </xdr:nvSpPr>
      <xdr:spPr>
        <a:xfrm>
          <a:off x="53127" y="1800362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49400</xdr:colOff>
      <xdr:row>2</xdr:row>
      <xdr:rowOff>1022586</xdr:rowOff>
    </xdr:from>
    <xdr:to>
      <xdr:col>0</xdr:col>
      <xdr:colOff>2107801</xdr:colOff>
      <xdr:row>3</xdr:row>
      <xdr:rowOff>368442</xdr:rowOff>
    </xdr:to>
    <xdr:sp macro="" textlink="">
      <xdr:nvSpPr>
        <xdr:cNvPr id="37" name="Rectangle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FEEEDA-8806-4FF7-96F5-76E5C61611AC}"/>
            </a:ext>
          </a:extLst>
        </xdr:cNvPr>
        <xdr:cNvSpPr/>
      </xdr:nvSpPr>
      <xdr:spPr>
        <a:xfrm>
          <a:off x="49400" y="2205274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42920</xdr:colOff>
      <xdr:row>5</xdr:row>
      <xdr:rowOff>557011</xdr:rowOff>
    </xdr:from>
    <xdr:to>
      <xdr:col>0</xdr:col>
      <xdr:colOff>2101321</xdr:colOff>
      <xdr:row>6</xdr:row>
      <xdr:rowOff>220367</xdr:rowOff>
    </xdr:to>
    <xdr:sp macro="" textlink="">
      <xdr:nvSpPr>
        <xdr:cNvPr id="38" name="Rectangle 3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717CFE-D24D-4594-875B-F02BB2136389}"/>
            </a:ext>
          </a:extLst>
        </xdr:cNvPr>
        <xdr:cNvSpPr/>
      </xdr:nvSpPr>
      <xdr:spPr>
        <a:xfrm>
          <a:off x="42920" y="4240011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39861</xdr:colOff>
      <xdr:row>5</xdr:row>
      <xdr:rowOff>137538</xdr:rowOff>
    </xdr:from>
    <xdr:to>
      <xdr:col>0</xdr:col>
      <xdr:colOff>2094601</xdr:colOff>
      <xdr:row>5</xdr:row>
      <xdr:rowOff>531637</xdr:rowOff>
    </xdr:to>
    <xdr:sp macro="" textlink="">
      <xdr:nvSpPr>
        <xdr:cNvPr id="39" name="Rectangle 3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4115A9-2E4E-4155-A2D6-FF2B40D9AAA6}"/>
            </a:ext>
          </a:extLst>
        </xdr:cNvPr>
        <xdr:cNvSpPr/>
      </xdr:nvSpPr>
      <xdr:spPr>
        <a:xfrm>
          <a:off x="39861" y="3820538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39688</xdr:colOff>
      <xdr:row>4</xdr:row>
      <xdr:rowOff>456401</xdr:rowOff>
    </xdr:from>
    <xdr:to>
      <xdr:col>0</xdr:col>
      <xdr:colOff>2097034</xdr:colOff>
      <xdr:row>5</xdr:row>
      <xdr:rowOff>130911</xdr:rowOff>
    </xdr:to>
    <xdr:sp macro="" textlink="">
      <xdr:nvSpPr>
        <xdr:cNvPr id="40" name="Rectangle 3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976123-30E9-410C-83D3-93114B4D8033}"/>
            </a:ext>
          </a:extLst>
        </xdr:cNvPr>
        <xdr:cNvSpPr/>
      </xdr:nvSpPr>
      <xdr:spPr>
        <a:xfrm>
          <a:off x="39688" y="3417089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53127</xdr:colOff>
      <xdr:row>2</xdr:row>
      <xdr:rowOff>207422</xdr:rowOff>
    </xdr:from>
    <xdr:to>
      <xdr:col>0</xdr:col>
      <xdr:colOff>2113177</xdr:colOff>
      <xdr:row>2</xdr:row>
      <xdr:rowOff>611046</xdr:rowOff>
    </xdr:to>
    <xdr:sp macro="" textlink="">
      <xdr:nvSpPr>
        <xdr:cNvPr id="41" name="Rectangle 4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5BEE030-C234-463A-98C6-9EA6ADE4EA54}"/>
            </a:ext>
          </a:extLst>
        </xdr:cNvPr>
        <xdr:cNvSpPr/>
      </xdr:nvSpPr>
      <xdr:spPr>
        <a:xfrm>
          <a:off x="53127" y="1390110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42920</xdr:colOff>
      <xdr:row>3</xdr:row>
      <xdr:rowOff>375070</xdr:rowOff>
    </xdr:from>
    <xdr:to>
      <xdr:col>0</xdr:col>
      <xdr:colOff>2101321</xdr:colOff>
      <xdr:row>4</xdr:row>
      <xdr:rowOff>59354</xdr:rowOff>
    </xdr:to>
    <xdr:sp macro="" textlink="">
      <xdr:nvSpPr>
        <xdr:cNvPr id="42" name="Rectangle 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B8DCE6F-2A51-471B-AE26-6677C5939A69}"/>
            </a:ext>
          </a:extLst>
        </xdr:cNvPr>
        <xdr:cNvSpPr/>
      </xdr:nvSpPr>
      <xdr:spPr>
        <a:xfrm>
          <a:off x="42920" y="2613445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39862</xdr:colOff>
      <xdr:row>4</xdr:row>
      <xdr:rowOff>65983</xdr:rowOff>
    </xdr:from>
    <xdr:to>
      <xdr:col>0</xdr:col>
      <xdr:colOff>2094602</xdr:colOff>
      <xdr:row>4</xdr:row>
      <xdr:rowOff>449774</xdr:rowOff>
    </xdr:to>
    <xdr:sp macro="" textlink="">
      <xdr:nvSpPr>
        <xdr:cNvPr id="43" name="Rectangle 4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3E692B2-D912-4EF9-8346-F4E0921ABF96}"/>
            </a:ext>
          </a:extLst>
        </xdr:cNvPr>
        <xdr:cNvSpPr/>
      </xdr:nvSpPr>
      <xdr:spPr>
        <a:xfrm>
          <a:off x="39862" y="3026671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47881</xdr:colOff>
      <xdr:row>8</xdr:row>
      <xdr:rowOff>93753</xdr:rowOff>
    </xdr:from>
    <xdr:to>
      <xdr:col>0</xdr:col>
      <xdr:colOff>2093199</xdr:colOff>
      <xdr:row>10</xdr:row>
      <xdr:rowOff>20180</xdr:rowOff>
    </xdr:to>
    <xdr:sp macro="" textlink="">
      <xdr:nvSpPr>
        <xdr:cNvPr id="44" name="Rectangle 4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24C5F67-DC20-46D3-963A-AF2A5E535208}"/>
            </a:ext>
          </a:extLst>
        </xdr:cNvPr>
        <xdr:cNvSpPr/>
      </xdr:nvSpPr>
      <xdr:spPr>
        <a:xfrm>
          <a:off x="47881" y="5459503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47880</xdr:colOff>
      <xdr:row>6</xdr:row>
      <xdr:rowOff>241773</xdr:rowOff>
    </xdr:from>
    <xdr:to>
      <xdr:col>0</xdr:col>
      <xdr:colOff>2093199</xdr:colOff>
      <xdr:row>6</xdr:row>
      <xdr:rowOff>634792</xdr:rowOff>
    </xdr:to>
    <xdr:sp macro="" textlink="">
      <xdr:nvSpPr>
        <xdr:cNvPr id="45" name="Rectangle 4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15C8BA-568D-4D47-8661-8FED85FCE5CC}"/>
            </a:ext>
          </a:extLst>
        </xdr:cNvPr>
        <xdr:cNvSpPr/>
      </xdr:nvSpPr>
      <xdr:spPr>
        <a:xfrm>
          <a:off x="47880" y="4647086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47880</xdr:colOff>
      <xdr:row>10</xdr:row>
      <xdr:rowOff>26808</xdr:rowOff>
    </xdr:from>
    <xdr:to>
      <xdr:col>0</xdr:col>
      <xdr:colOff>2093199</xdr:colOff>
      <xdr:row>11</xdr:row>
      <xdr:rowOff>206327</xdr:rowOff>
    </xdr:to>
    <xdr:sp macro="" textlink="">
      <xdr:nvSpPr>
        <xdr:cNvPr id="46" name="Rectangle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B1391B6-3C89-4985-A3E2-C51CDBF49E31}"/>
            </a:ext>
          </a:extLst>
        </xdr:cNvPr>
        <xdr:cNvSpPr/>
      </xdr:nvSpPr>
      <xdr:spPr>
        <a:xfrm>
          <a:off x="47880" y="5868808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45154</xdr:colOff>
      <xdr:row>11</xdr:row>
      <xdr:rowOff>220683</xdr:rowOff>
    </xdr:from>
    <xdr:to>
      <xdr:col>0</xdr:col>
      <xdr:colOff>2095321</xdr:colOff>
      <xdr:row>13</xdr:row>
      <xdr:rowOff>145976</xdr:rowOff>
    </xdr:to>
    <xdr:sp macro="" textlink="">
      <xdr:nvSpPr>
        <xdr:cNvPr id="47" name="Rectangle 4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F937057-13C8-433B-9587-519468B18A14}"/>
            </a:ext>
          </a:extLst>
        </xdr:cNvPr>
        <xdr:cNvSpPr/>
      </xdr:nvSpPr>
      <xdr:spPr>
        <a:xfrm>
          <a:off x="45154" y="6300808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47880</xdr:colOff>
      <xdr:row>6</xdr:row>
      <xdr:rowOff>641160</xdr:rowOff>
    </xdr:from>
    <xdr:to>
      <xdr:col>0</xdr:col>
      <xdr:colOff>2093199</xdr:colOff>
      <xdr:row>8</xdr:row>
      <xdr:rowOff>87125</xdr:rowOff>
    </xdr:to>
    <xdr:sp macro="" textlink="">
      <xdr:nvSpPr>
        <xdr:cNvPr id="48" name="Rectangle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1FE62-D061-438D-B25D-E380E05D4690}"/>
            </a:ext>
          </a:extLst>
        </xdr:cNvPr>
        <xdr:cNvSpPr/>
      </xdr:nvSpPr>
      <xdr:spPr>
        <a:xfrm>
          <a:off x="47880" y="5046473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47649</xdr:colOff>
      <xdr:row>13</xdr:row>
      <xdr:rowOff>152747</xdr:rowOff>
    </xdr:from>
    <xdr:to>
      <xdr:col>0</xdr:col>
      <xdr:colOff>2094843</xdr:colOff>
      <xdr:row>15</xdr:row>
      <xdr:rowOff>78040</xdr:rowOff>
    </xdr:to>
    <xdr:sp macro="" textlink="">
      <xdr:nvSpPr>
        <xdr:cNvPr id="49" name="Rectangle 4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9C47241-A4C9-4317-8CBF-91D99D2AA273}"/>
            </a:ext>
          </a:extLst>
        </xdr:cNvPr>
        <xdr:cNvSpPr/>
      </xdr:nvSpPr>
      <xdr:spPr>
        <a:xfrm>
          <a:off x="47649" y="6709122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47292</xdr:colOff>
      <xdr:row>15</xdr:row>
      <xdr:rowOff>111428</xdr:rowOff>
    </xdr:from>
    <xdr:to>
      <xdr:col>0</xdr:col>
      <xdr:colOff>2095448</xdr:colOff>
      <xdr:row>17</xdr:row>
      <xdr:rowOff>36720</xdr:rowOff>
    </xdr:to>
    <xdr:sp macro="" textlink="">
      <xdr:nvSpPr>
        <xdr:cNvPr id="50" name="Rectangle 4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9DD3AEB-A1F9-439E-8733-D22B08A00596}"/>
            </a:ext>
          </a:extLst>
        </xdr:cNvPr>
        <xdr:cNvSpPr/>
      </xdr:nvSpPr>
      <xdr:spPr>
        <a:xfrm>
          <a:off x="47292" y="7144053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47292</xdr:colOff>
      <xdr:row>17</xdr:row>
      <xdr:rowOff>52376</xdr:rowOff>
    </xdr:from>
    <xdr:to>
      <xdr:col>1</xdr:col>
      <xdr:colOff>690563</xdr:colOff>
      <xdr:row>18</xdr:row>
      <xdr:rowOff>211097</xdr:rowOff>
    </xdr:to>
    <xdr:sp macro="" textlink="">
      <xdr:nvSpPr>
        <xdr:cNvPr id="51" name="Rectangle 5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763437C-B3C3-42FE-8040-096E262D2405}"/>
            </a:ext>
          </a:extLst>
        </xdr:cNvPr>
        <xdr:cNvSpPr/>
      </xdr:nvSpPr>
      <xdr:spPr>
        <a:xfrm>
          <a:off x="47292" y="7561251"/>
          <a:ext cx="278639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Achats responsables</a:t>
          </a:r>
        </a:p>
      </xdr:txBody>
    </xdr:sp>
    <xdr:clientData/>
  </xdr:twoCellAnchor>
  <xdr:twoCellAnchor>
    <xdr:from>
      <xdr:col>0</xdr:col>
      <xdr:colOff>47292</xdr:colOff>
      <xdr:row>18</xdr:row>
      <xdr:rowOff>220781</xdr:rowOff>
    </xdr:from>
    <xdr:to>
      <xdr:col>0</xdr:col>
      <xdr:colOff>2095448</xdr:colOff>
      <xdr:row>20</xdr:row>
      <xdr:rowOff>136322</xdr:rowOff>
    </xdr:to>
    <xdr:sp macro="" textlink="">
      <xdr:nvSpPr>
        <xdr:cNvPr id="52" name="Rectangle 5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D485984-8746-48E6-9E37-BB8B57C11FA4}"/>
            </a:ext>
          </a:extLst>
        </xdr:cNvPr>
        <xdr:cNvSpPr/>
      </xdr:nvSpPr>
      <xdr:spPr>
        <a:xfrm>
          <a:off x="47292" y="7967781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12</xdr:row>
      <xdr:rowOff>456293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3928C6-16D0-4724-8056-AB4C09A38DEF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50083</xdr:colOff>
      <xdr:row>1</xdr:row>
      <xdr:rowOff>7937</xdr:rowOff>
    </xdr:from>
    <xdr:to>
      <xdr:col>0</xdr:col>
      <xdr:colOff>2106259</xdr:colOff>
      <xdr:row>1</xdr:row>
      <xdr:rowOff>426451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57120B6-938D-4CC9-8BE4-EC814D71F9C9}"/>
            </a:ext>
          </a:extLst>
        </xdr:cNvPr>
        <xdr:cNvSpPr/>
      </xdr:nvSpPr>
      <xdr:spPr>
        <a:xfrm>
          <a:off x="50083" y="444500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47292</xdr:colOff>
      <xdr:row>1</xdr:row>
      <xdr:rowOff>446268</xdr:rowOff>
    </xdr:from>
    <xdr:to>
      <xdr:col>0</xdr:col>
      <xdr:colOff>2103438</xdr:colOff>
      <xdr:row>2</xdr:row>
      <xdr:rowOff>211457</xdr:rowOff>
    </xdr:to>
    <xdr:sp macro="" textlink="">
      <xdr:nvSpPr>
        <xdr:cNvPr id="23" name="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4BC805-155A-4A33-9A76-7B812F718C48}"/>
            </a:ext>
          </a:extLst>
        </xdr:cNvPr>
        <xdr:cNvSpPr/>
      </xdr:nvSpPr>
      <xdr:spPr>
        <a:xfrm>
          <a:off x="47292" y="882831"/>
          <a:ext cx="2056146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53127</xdr:colOff>
      <xdr:row>2</xdr:row>
      <xdr:rowOff>633549</xdr:rowOff>
    </xdr:from>
    <xdr:to>
      <xdr:col>0</xdr:col>
      <xdr:colOff>2113177</xdr:colOff>
      <xdr:row>2</xdr:row>
      <xdr:rowOff>1021486</xdr:rowOff>
    </xdr:to>
    <xdr:sp macro="" textlink="">
      <xdr:nvSpPr>
        <xdr:cNvPr id="24" name="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BCBD22-9BD9-423C-BE6F-2BA0E799DBAB}"/>
            </a:ext>
          </a:extLst>
        </xdr:cNvPr>
        <xdr:cNvSpPr/>
      </xdr:nvSpPr>
      <xdr:spPr>
        <a:xfrm>
          <a:off x="53127" y="1697174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49400</xdr:colOff>
      <xdr:row>2</xdr:row>
      <xdr:rowOff>1038461</xdr:rowOff>
    </xdr:from>
    <xdr:to>
      <xdr:col>0</xdr:col>
      <xdr:colOff>2107801</xdr:colOff>
      <xdr:row>3</xdr:row>
      <xdr:rowOff>400191</xdr:rowOff>
    </xdr:to>
    <xdr:sp macro="" textlink="">
      <xdr:nvSpPr>
        <xdr:cNvPr id="25" name="Rectangl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D4DFF7-68A6-489A-B5A7-11BB6ADBCA20}"/>
            </a:ext>
          </a:extLst>
        </xdr:cNvPr>
        <xdr:cNvSpPr/>
      </xdr:nvSpPr>
      <xdr:spPr>
        <a:xfrm>
          <a:off x="49400" y="2102086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42920</xdr:colOff>
      <xdr:row>5</xdr:row>
      <xdr:rowOff>477635</xdr:rowOff>
    </xdr:from>
    <xdr:to>
      <xdr:col>0</xdr:col>
      <xdr:colOff>2101321</xdr:colOff>
      <xdr:row>6</xdr:row>
      <xdr:rowOff>85429</xdr:rowOff>
    </xdr:to>
    <xdr:sp macro="" textlink="">
      <xdr:nvSpPr>
        <xdr:cNvPr id="26" name="Rectangl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198E91-19A5-4EE9-B843-97C8A58A5DC4}"/>
            </a:ext>
          </a:extLst>
        </xdr:cNvPr>
        <xdr:cNvSpPr/>
      </xdr:nvSpPr>
      <xdr:spPr>
        <a:xfrm>
          <a:off x="42920" y="4136823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39861</xdr:colOff>
      <xdr:row>5</xdr:row>
      <xdr:rowOff>58162</xdr:rowOff>
    </xdr:from>
    <xdr:to>
      <xdr:col>0</xdr:col>
      <xdr:colOff>2094601</xdr:colOff>
      <xdr:row>5</xdr:row>
      <xdr:rowOff>452261</xdr:rowOff>
    </xdr:to>
    <xdr:sp macro="" textlink="">
      <xdr:nvSpPr>
        <xdr:cNvPr id="27" name="Rectangl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23F2A6C-0DFA-43E8-9B95-6FF97FD0F9AD}"/>
            </a:ext>
          </a:extLst>
        </xdr:cNvPr>
        <xdr:cNvSpPr/>
      </xdr:nvSpPr>
      <xdr:spPr>
        <a:xfrm>
          <a:off x="39861" y="3717350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39688</xdr:colOff>
      <xdr:row>4</xdr:row>
      <xdr:rowOff>432588</xdr:rowOff>
    </xdr:from>
    <xdr:to>
      <xdr:col>0</xdr:col>
      <xdr:colOff>2097034</xdr:colOff>
      <xdr:row>5</xdr:row>
      <xdr:rowOff>51535</xdr:rowOff>
    </xdr:to>
    <xdr:sp macro="" textlink="">
      <xdr:nvSpPr>
        <xdr:cNvPr id="28" name="Rectangle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C25C74D-EF49-41C4-9464-B68086D40670}"/>
            </a:ext>
          </a:extLst>
        </xdr:cNvPr>
        <xdr:cNvSpPr/>
      </xdr:nvSpPr>
      <xdr:spPr>
        <a:xfrm>
          <a:off x="39688" y="3313901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53127</xdr:colOff>
      <xdr:row>2</xdr:row>
      <xdr:rowOff>223297</xdr:rowOff>
    </xdr:from>
    <xdr:to>
      <xdr:col>0</xdr:col>
      <xdr:colOff>2113177</xdr:colOff>
      <xdr:row>2</xdr:row>
      <xdr:rowOff>626921</xdr:rowOff>
    </xdr:to>
    <xdr:sp macro="" textlink="">
      <xdr:nvSpPr>
        <xdr:cNvPr id="29" name="Rectangl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0C737DC-F610-49EF-AD51-1DCAA026AFF8}"/>
            </a:ext>
          </a:extLst>
        </xdr:cNvPr>
        <xdr:cNvSpPr/>
      </xdr:nvSpPr>
      <xdr:spPr>
        <a:xfrm>
          <a:off x="53127" y="1286922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42920</xdr:colOff>
      <xdr:row>3</xdr:row>
      <xdr:rowOff>406819</xdr:rowOff>
    </xdr:from>
    <xdr:to>
      <xdr:col>0</xdr:col>
      <xdr:colOff>2101321</xdr:colOff>
      <xdr:row>4</xdr:row>
      <xdr:rowOff>35541</xdr:rowOff>
    </xdr:to>
    <xdr:sp macro="" textlink="">
      <xdr:nvSpPr>
        <xdr:cNvPr id="30" name="Rectangl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7F2DCB8-32AC-45B0-895D-7D86B9D8F59C}"/>
            </a:ext>
          </a:extLst>
        </xdr:cNvPr>
        <xdr:cNvSpPr/>
      </xdr:nvSpPr>
      <xdr:spPr>
        <a:xfrm>
          <a:off x="42920" y="2510257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39862</xdr:colOff>
      <xdr:row>4</xdr:row>
      <xdr:rowOff>42170</xdr:rowOff>
    </xdr:from>
    <xdr:to>
      <xdr:col>0</xdr:col>
      <xdr:colOff>2094602</xdr:colOff>
      <xdr:row>4</xdr:row>
      <xdr:rowOff>425961</xdr:rowOff>
    </xdr:to>
    <xdr:sp macro="" textlink="">
      <xdr:nvSpPr>
        <xdr:cNvPr id="31" name="Rectangl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E7ADF5B-8A34-4110-852D-399ACD52B419}"/>
            </a:ext>
          </a:extLst>
        </xdr:cNvPr>
        <xdr:cNvSpPr/>
      </xdr:nvSpPr>
      <xdr:spPr>
        <a:xfrm>
          <a:off x="39862" y="2923483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47881</xdr:colOff>
      <xdr:row>7</xdr:row>
      <xdr:rowOff>141377</xdr:rowOff>
    </xdr:from>
    <xdr:to>
      <xdr:col>0</xdr:col>
      <xdr:colOff>2093199</xdr:colOff>
      <xdr:row>7</xdr:row>
      <xdr:rowOff>544054</xdr:rowOff>
    </xdr:to>
    <xdr:sp macro="" textlink="">
      <xdr:nvSpPr>
        <xdr:cNvPr id="32" name="Rectangl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5FFB54B-E804-4365-B818-7D76F7C0A75B}"/>
            </a:ext>
          </a:extLst>
        </xdr:cNvPr>
        <xdr:cNvSpPr/>
      </xdr:nvSpPr>
      <xdr:spPr>
        <a:xfrm>
          <a:off x="47881" y="5356315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47880</xdr:colOff>
      <xdr:row>6</xdr:row>
      <xdr:rowOff>106835</xdr:rowOff>
    </xdr:from>
    <xdr:to>
      <xdr:col>0</xdr:col>
      <xdr:colOff>2093199</xdr:colOff>
      <xdr:row>6</xdr:row>
      <xdr:rowOff>499854</xdr:rowOff>
    </xdr:to>
    <xdr:sp macro="" textlink="">
      <xdr:nvSpPr>
        <xdr:cNvPr id="33" name="Rectangl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11943DB-EADB-4B1D-9AA3-1B29F4215FB0}"/>
            </a:ext>
          </a:extLst>
        </xdr:cNvPr>
        <xdr:cNvSpPr/>
      </xdr:nvSpPr>
      <xdr:spPr>
        <a:xfrm>
          <a:off x="47880" y="4543898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47880</xdr:colOff>
      <xdr:row>7</xdr:row>
      <xdr:rowOff>550682</xdr:rowOff>
    </xdr:from>
    <xdr:to>
      <xdr:col>0</xdr:col>
      <xdr:colOff>2093199</xdr:colOff>
      <xdr:row>8</xdr:row>
      <xdr:rowOff>341264</xdr:rowOff>
    </xdr:to>
    <xdr:sp macro="" textlink="">
      <xdr:nvSpPr>
        <xdr:cNvPr id="34" name="Rectangle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A2C35DA-89D6-457F-B4BA-9658B583667F}"/>
            </a:ext>
          </a:extLst>
        </xdr:cNvPr>
        <xdr:cNvSpPr/>
      </xdr:nvSpPr>
      <xdr:spPr>
        <a:xfrm>
          <a:off x="47880" y="5765620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45154</xdr:colOff>
      <xdr:row>8</xdr:row>
      <xdr:rowOff>355620</xdr:rowOff>
    </xdr:from>
    <xdr:to>
      <xdr:col>0</xdr:col>
      <xdr:colOff>2095321</xdr:colOff>
      <xdr:row>9</xdr:row>
      <xdr:rowOff>130100</xdr:rowOff>
    </xdr:to>
    <xdr:sp macro="" textlink="">
      <xdr:nvSpPr>
        <xdr:cNvPr id="35" name="Rectangle 3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8091235-09E2-4D92-B2CB-EB31F6373EA0}"/>
            </a:ext>
          </a:extLst>
        </xdr:cNvPr>
        <xdr:cNvSpPr/>
      </xdr:nvSpPr>
      <xdr:spPr>
        <a:xfrm>
          <a:off x="45154" y="6197620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47880</xdr:colOff>
      <xdr:row>6</xdr:row>
      <xdr:rowOff>506222</xdr:rowOff>
    </xdr:from>
    <xdr:to>
      <xdr:col>0</xdr:col>
      <xdr:colOff>2093199</xdr:colOff>
      <xdr:row>7</xdr:row>
      <xdr:rowOff>134749</xdr:rowOff>
    </xdr:to>
    <xdr:sp macro="" textlink="">
      <xdr:nvSpPr>
        <xdr:cNvPr id="36" name="Rectangl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7147D6C-210C-448F-97A1-9236686DBC34}"/>
            </a:ext>
          </a:extLst>
        </xdr:cNvPr>
        <xdr:cNvSpPr/>
      </xdr:nvSpPr>
      <xdr:spPr>
        <a:xfrm>
          <a:off x="47880" y="4943285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47649</xdr:colOff>
      <xdr:row>9</xdr:row>
      <xdr:rowOff>136871</xdr:rowOff>
    </xdr:from>
    <xdr:to>
      <xdr:col>0</xdr:col>
      <xdr:colOff>2094843</xdr:colOff>
      <xdr:row>9</xdr:row>
      <xdr:rowOff>538414</xdr:rowOff>
    </xdr:to>
    <xdr:sp macro="" textlink="">
      <xdr:nvSpPr>
        <xdr:cNvPr id="37" name="Rectangle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B42709E-9FE1-453F-A8FD-E8EF4608AA91}"/>
            </a:ext>
          </a:extLst>
        </xdr:cNvPr>
        <xdr:cNvSpPr/>
      </xdr:nvSpPr>
      <xdr:spPr>
        <a:xfrm>
          <a:off x="47649" y="6605934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47292</xdr:colOff>
      <xdr:row>9</xdr:row>
      <xdr:rowOff>571802</xdr:rowOff>
    </xdr:from>
    <xdr:to>
      <xdr:col>0</xdr:col>
      <xdr:colOff>2095448</xdr:colOff>
      <xdr:row>10</xdr:row>
      <xdr:rowOff>306594</xdr:rowOff>
    </xdr:to>
    <xdr:sp macro="" textlink="">
      <xdr:nvSpPr>
        <xdr:cNvPr id="38" name="Rectangle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5FBB11E-4902-44CE-8005-2992547549E7}"/>
            </a:ext>
          </a:extLst>
        </xdr:cNvPr>
        <xdr:cNvSpPr/>
      </xdr:nvSpPr>
      <xdr:spPr>
        <a:xfrm>
          <a:off x="47292" y="7040865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47292</xdr:colOff>
      <xdr:row>10</xdr:row>
      <xdr:rowOff>322250</xdr:rowOff>
    </xdr:from>
    <xdr:to>
      <xdr:col>0</xdr:col>
      <xdr:colOff>2095448</xdr:colOff>
      <xdr:row>11</xdr:row>
      <xdr:rowOff>92034</xdr:rowOff>
    </xdr:to>
    <xdr:sp macro="" textlink="">
      <xdr:nvSpPr>
        <xdr:cNvPr id="39" name="Rectangle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BEF62D2-95A7-4D9F-8D20-ADF491CA9AAA}"/>
            </a:ext>
          </a:extLst>
        </xdr:cNvPr>
        <xdr:cNvSpPr/>
      </xdr:nvSpPr>
      <xdr:spPr>
        <a:xfrm>
          <a:off x="47292" y="7458063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47291</xdr:colOff>
      <xdr:row>11</xdr:row>
      <xdr:rowOff>101718</xdr:rowOff>
    </xdr:from>
    <xdr:to>
      <xdr:col>1</xdr:col>
      <xdr:colOff>698499</xdr:colOff>
      <xdr:row>11</xdr:row>
      <xdr:rowOff>493509</xdr:rowOff>
    </xdr:to>
    <xdr:sp macro="" textlink="">
      <xdr:nvSpPr>
        <xdr:cNvPr id="40" name="Rectangle 3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EA2B7CC-D34D-4E99-8FF6-330B7469A3D5}"/>
            </a:ext>
          </a:extLst>
        </xdr:cNvPr>
        <xdr:cNvSpPr/>
      </xdr:nvSpPr>
      <xdr:spPr>
        <a:xfrm>
          <a:off x="47291" y="7864593"/>
          <a:ext cx="2794333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Ventes responsables</a:t>
          </a:r>
        </a:p>
        <a:p>
          <a:pPr algn="l"/>
          <a:endParaRPr lang="fr-FR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14</xdr:row>
      <xdr:rowOff>447221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836661C-3961-4790-B619-9AAA4341F524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42145</xdr:colOff>
      <xdr:row>1</xdr:row>
      <xdr:rowOff>0</xdr:rowOff>
    </xdr:from>
    <xdr:to>
      <xdr:col>0</xdr:col>
      <xdr:colOff>2098321</xdr:colOff>
      <xdr:row>1</xdr:row>
      <xdr:rowOff>418514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25398BE-B7AB-4566-99FD-8925774FD298}"/>
            </a:ext>
          </a:extLst>
        </xdr:cNvPr>
        <xdr:cNvSpPr/>
      </xdr:nvSpPr>
      <xdr:spPr>
        <a:xfrm>
          <a:off x="42145" y="587375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39354</xdr:colOff>
      <xdr:row>1</xdr:row>
      <xdr:rowOff>438331</xdr:rowOff>
    </xdr:from>
    <xdr:to>
      <xdr:col>0</xdr:col>
      <xdr:colOff>2103438</xdr:colOff>
      <xdr:row>2</xdr:row>
      <xdr:rowOff>5082</xdr:rowOff>
    </xdr:to>
    <xdr:sp macro="" textlink="">
      <xdr:nvSpPr>
        <xdr:cNvPr id="23" name="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DE39EE-F204-4E54-8851-4EF6DF37BBF4}"/>
            </a:ext>
          </a:extLst>
        </xdr:cNvPr>
        <xdr:cNvSpPr/>
      </xdr:nvSpPr>
      <xdr:spPr>
        <a:xfrm>
          <a:off x="39354" y="1025706"/>
          <a:ext cx="2064084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FEUILLE DE ROUTE RSE </a:t>
          </a:r>
          <a:r>
            <a:rPr lang="fr-FR" sz="1050" baseline="0"/>
            <a:t>2018-2023</a:t>
          </a:r>
          <a:endParaRPr lang="fr-FR" sz="1100"/>
        </a:p>
      </xdr:txBody>
    </xdr:sp>
    <xdr:clientData/>
  </xdr:twoCellAnchor>
  <xdr:twoCellAnchor>
    <xdr:from>
      <xdr:col>0</xdr:col>
      <xdr:colOff>45189</xdr:colOff>
      <xdr:row>2</xdr:row>
      <xdr:rowOff>427174</xdr:rowOff>
    </xdr:from>
    <xdr:to>
      <xdr:col>0</xdr:col>
      <xdr:colOff>2105239</xdr:colOff>
      <xdr:row>3</xdr:row>
      <xdr:rowOff>227736</xdr:rowOff>
    </xdr:to>
    <xdr:sp macro="" textlink="">
      <xdr:nvSpPr>
        <xdr:cNvPr id="24" name="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5101EC-BFD0-4C9C-8000-EF737A6775BC}"/>
            </a:ext>
          </a:extLst>
        </xdr:cNvPr>
        <xdr:cNvSpPr/>
      </xdr:nvSpPr>
      <xdr:spPr>
        <a:xfrm>
          <a:off x="45189" y="1840049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41462</xdr:colOff>
      <xdr:row>3</xdr:row>
      <xdr:rowOff>244711</xdr:rowOff>
    </xdr:from>
    <xdr:to>
      <xdr:col>0</xdr:col>
      <xdr:colOff>2099863</xdr:colOff>
      <xdr:row>4</xdr:row>
      <xdr:rowOff>58879</xdr:rowOff>
    </xdr:to>
    <xdr:sp macro="" textlink="">
      <xdr:nvSpPr>
        <xdr:cNvPr id="25" name="Rectangl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43FB67-80BF-458E-A752-9DBC258B062F}"/>
            </a:ext>
          </a:extLst>
        </xdr:cNvPr>
        <xdr:cNvSpPr/>
      </xdr:nvSpPr>
      <xdr:spPr>
        <a:xfrm>
          <a:off x="41462" y="2244961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34982</xdr:colOff>
      <xdr:row>6</xdr:row>
      <xdr:rowOff>517323</xdr:rowOff>
    </xdr:from>
    <xdr:to>
      <xdr:col>0</xdr:col>
      <xdr:colOff>2093383</xdr:colOff>
      <xdr:row>7</xdr:row>
      <xdr:rowOff>315617</xdr:rowOff>
    </xdr:to>
    <xdr:sp macro="" textlink="">
      <xdr:nvSpPr>
        <xdr:cNvPr id="26" name="Rectangl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D022628-0BAF-4CB0-A7D5-FD91FAD867BA}"/>
            </a:ext>
          </a:extLst>
        </xdr:cNvPr>
        <xdr:cNvSpPr/>
      </xdr:nvSpPr>
      <xdr:spPr>
        <a:xfrm>
          <a:off x="34982" y="4279698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31923</xdr:colOff>
      <xdr:row>6</xdr:row>
      <xdr:rowOff>97850</xdr:rowOff>
    </xdr:from>
    <xdr:to>
      <xdr:col>0</xdr:col>
      <xdr:colOff>2086663</xdr:colOff>
      <xdr:row>6</xdr:row>
      <xdr:rowOff>491949</xdr:rowOff>
    </xdr:to>
    <xdr:sp macro="" textlink="">
      <xdr:nvSpPr>
        <xdr:cNvPr id="27" name="Rectangl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8B4370-EFCC-4A70-8D99-E605B750E3D8}"/>
            </a:ext>
          </a:extLst>
        </xdr:cNvPr>
        <xdr:cNvSpPr/>
      </xdr:nvSpPr>
      <xdr:spPr>
        <a:xfrm>
          <a:off x="31923" y="3860225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31750</xdr:colOff>
      <xdr:row>5</xdr:row>
      <xdr:rowOff>281776</xdr:rowOff>
    </xdr:from>
    <xdr:to>
      <xdr:col>0</xdr:col>
      <xdr:colOff>2089096</xdr:colOff>
      <xdr:row>6</xdr:row>
      <xdr:rowOff>91223</xdr:rowOff>
    </xdr:to>
    <xdr:sp macro="" textlink="">
      <xdr:nvSpPr>
        <xdr:cNvPr id="28" name="Rectangle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9B0DA8-C609-422C-A8FE-B09E98BC79A6}"/>
            </a:ext>
          </a:extLst>
        </xdr:cNvPr>
        <xdr:cNvSpPr/>
      </xdr:nvSpPr>
      <xdr:spPr>
        <a:xfrm>
          <a:off x="31750" y="3456776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45189</xdr:colOff>
      <xdr:row>2</xdr:row>
      <xdr:rowOff>16922</xdr:rowOff>
    </xdr:from>
    <xdr:to>
      <xdr:col>1</xdr:col>
      <xdr:colOff>698500</xdr:colOff>
      <xdr:row>2</xdr:row>
      <xdr:rowOff>420546</xdr:rowOff>
    </xdr:to>
    <xdr:sp macro="" textlink="">
      <xdr:nvSpPr>
        <xdr:cNvPr id="29" name="Rectangl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9C2827-92B1-468C-8601-4152371E6575}"/>
            </a:ext>
          </a:extLst>
        </xdr:cNvPr>
        <xdr:cNvSpPr/>
      </xdr:nvSpPr>
      <xdr:spPr>
        <a:xfrm>
          <a:off x="45189" y="1429797"/>
          <a:ext cx="2796436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Energie</a:t>
          </a:r>
        </a:p>
      </xdr:txBody>
    </xdr:sp>
    <xdr:clientData/>
  </xdr:twoCellAnchor>
  <xdr:twoCellAnchor>
    <xdr:from>
      <xdr:col>0</xdr:col>
      <xdr:colOff>34982</xdr:colOff>
      <xdr:row>4</xdr:row>
      <xdr:rowOff>65507</xdr:rowOff>
    </xdr:from>
    <xdr:to>
      <xdr:col>0</xdr:col>
      <xdr:colOff>2093383</xdr:colOff>
      <xdr:row>4</xdr:row>
      <xdr:rowOff>472104</xdr:rowOff>
    </xdr:to>
    <xdr:sp macro="" textlink="">
      <xdr:nvSpPr>
        <xdr:cNvPr id="30" name="Rectangl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4614B80-F1AE-4419-B4D1-1E6686938A70}"/>
            </a:ext>
          </a:extLst>
        </xdr:cNvPr>
        <xdr:cNvSpPr/>
      </xdr:nvSpPr>
      <xdr:spPr>
        <a:xfrm>
          <a:off x="34982" y="2653132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31924</xdr:colOff>
      <xdr:row>4</xdr:row>
      <xdr:rowOff>478733</xdr:rowOff>
    </xdr:from>
    <xdr:to>
      <xdr:col>0</xdr:col>
      <xdr:colOff>2086664</xdr:colOff>
      <xdr:row>5</xdr:row>
      <xdr:rowOff>275149</xdr:rowOff>
    </xdr:to>
    <xdr:sp macro="" textlink="">
      <xdr:nvSpPr>
        <xdr:cNvPr id="31" name="Rectangl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D2CDDBE-0488-4FC2-9091-BDAAC2C489FF}"/>
            </a:ext>
          </a:extLst>
        </xdr:cNvPr>
        <xdr:cNvSpPr/>
      </xdr:nvSpPr>
      <xdr:spPr>
        <a:xfrm>
          <a:off x="31924" y="3066358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39943</xdr:colOff>
      <xdr:row>8</xdr:row>
      <xdr:rowOff>562065</xdr:rowOff>
    </xdr:from>
    <xdr:to>
      <xdr:col>0</xdr:col>
      <xdr:colOff>2085261</xdr:colOff>
      <xdr:row>9</xdr:row>
      <xdr:rowOff>377367</xdr:rowOff>
    </xdr:to>
    <xdr:sp macro="" textlink="">
      <xdr:nvSpPr>
        <xdr:cNvPr id="32" name="Rectangl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21479F1-E7F6-4A98-9C7A-DA034E22EEF4}"/>
            </a:ext>
          </a:extLst>
        </xdr:cNvPr>
        <xdr:cNvSpPr/>
      </xdr:nvSpPr>
      <xdr:spPr>
        <a:xfrm>
          <a:off x="39943" y="5499190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39942</xdr:colOff>
      <xdr:row>7</xdr:row>
      <xdr:rowOff>337023</xdr:rowOff>
    </xdr:from>
    <xdr:to>
      <xdr:col>0</xdr:col>
      <xdr:colOff>2085261</xdr:colOff>
      <xdr:row>8</xdr:row>
      <xdr:rowOff>142667</xdr:rowOff>
    </xdr:to>
    <xdr:sp macro="" textlink="">
      <xdr:nvSpPr>
        <xdr:cNvPr id="33" name="Rectangl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37F7F44-4C72-4C4E-AF05-D86D7C48DCBD}"/>
            </a:ext>
          </a:extLst>
        </xdr:cNvPr>
        <xdr:cNvSpPr/>
      </xdr:nvSpPr>
      <xdr:spPr>
        <a:xfrm>
          <a:off x="39942" y="4686773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39942</xdr:colOff>
      <xdr:row>9</xdr:row>
      <xdr:rowOff>383995</xdr:rowOff>
    </xdr:from>
    <xdr:to>
      <xdr:col>0</xdr:col>
      <xdr:colOff>2085261</xdr:colOff>
      <xdr:row>10</xdr:row>
      <xdr:rowOff>214264</xdr:rowOff>
    </xdr:to>
    <xdr:sp macro="" textlink="">
      <xdr:nvSpPr>
        <xdr:cNvPr id="34" name="Rectangle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33AD576-1D06-4CDD-8218-5920808D8A6D}"/>
            </a:ext>
          </a:extLst>
        </xdr:cNvPr>
        <xdr:cNvSpPr/>
      </xdr:nvSpPr>
      <xdr:spPr>
        <a:xfrm>
          <a:off x="39942" y="5908495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37216</xdr:colOff>
      <xdr:row>10</xdr:row>
      <xdr:rowOff>228620</xdr:rowOff>
    </xdr:from>
    <xdr:to>
      <xdr:col>0</xdr:col>
      <xdr:colOff>2087383</xdr:colOff>
      <xdr:row>11</xdr:row>
      <xdr:rowOff>42788</xdr:rowOff>
    </xdr:to>
    <xdr:sp macro="" textlink="">
      <xdr:nvSpPr>
        <xdr:cNvPr id="35" name="Rectangle 3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15B235C-5214-400C-B904-E893533C5654}"/>
            </a:ext>
          </a:extLst>
        </xdr:cNvPr>
        <xdr:cNvSpPr/>
      </xdr:nvSpPr>
      <xdr:spPr>
        <a:xfrm>
          <a:off x="37216" y="6340495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39942</xdr:colOff>
      <xdr:row>8</xdr:row>
      <xdr:rowOff>149035</xdr:rowOff>
    </xdr:from>
    <xdr:to>
      <xdr:col>0</xdr:col>
      <xdr:colOff>2085261</xdr:colOff>
      <xdr:row>8</xdr:row>
      <xdr:rowOff>555437</xdr:rowOff>
    </xdr:to>
    <xdr:sp macro="" textlink="">
      <xdr:nvSpPr>
        <xdr:cNvPr id="36" name="Rectangl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1FC6C36-A087-43D8-A2CD-449F9AF32299}"/>
            </a:ext>
          </a:extLst>
        </xdr:cNvPr>
        <xdr:cNvSpPr/>
      </xdr:nvSpPr>
      <xdr:spPr>
        <a:xfrm>
          <a:off x="39942" y="5086160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39711</xdr:colOff>
      <xdr:row>11</xdr:row>
      <xdr:rowOff>49559</xdr:rowOff>
    </xdr:from>
    <xdr:to>
      <xdr:col>0</xdr:col>
      <xdr:colOff>2086905</xdr:colOff>
      <xdr:row>11</xdr:row>
      <xdr:rowOff>451102</xdr:rowOff>
    </xdr:to>
    <xdr:sp macro="" textlink="">
      <xdr:nvSpPr>
        <xdr:cNvPr id="37" name="Rectangle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0047677-21A4-4783-8DF6-9100896FA79A}"/>
            </a:ext>
          </a:extLst>
        </xdr:cNvPr>
        <xdr:cNvSpPr/>
      </xdr:nvSpPr>
      <xdr:spPr>
        <a:xfrm>
          <a:off x="39711" y="6748809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39354</xdr:colOff>
      <xdr:row>11</xdr:row>
      <xdr:rowOff>484490</xdr:rowOff>
    </xdr:from>
    <xdr:to>
      <xdr:col>0</xdr:col>
      <xdr:colOff>2087510</xdr:colOff>
      <xdr:row>12</xdr:row>
      <xdr:rowOff>298657</xdr:rowOff>
    </xdr:to>
    <xdr:sp macro="" textlink="">
      <xdr:nvSpPr>
        <xdr:cNvPr id="38" name="Rectangle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3733CE0-BA71-4CB7-9230-A4EB06950AA1}"/>
            </a:ext>
          </a:extLst>
        </xdr:cNvPr>
        <xdr:cNvSpPr/>
      </xdr:nvSpPr>
      <xdr:spPr>
        <a:xfrm>
          <a:off x="39354" y="7183740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39354</xdr:colOff>
      <xdr:row>12</xdr:row>
      <xdr:rowOff>314313</xdr:rowOff>
    </xdr:from>
    <xdr:to>
      <xdr:col>0</xdr:col>
      <xdr:colOff>2087510</xdr:colOff>
      <xdr:row>13</xdr:row>
      <xdr:rowOff>123784</xdr:rowOff>
    </xdr:to>
    <xdr:sp macro="" textlink="">
      <xdr:nvSpPr>
        <xdr:cNvPr id="39" name="Rectangle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C811E18-958C-42C4-AE6A-7FCB9D79BB5D}"/>
            </a:ext>
          </a:extLst>
        </xdr:cNvPr>
        <xdr:cNvSpPr/>
      </xdr:nvSpPr>
      <xdr:spPr>
        <a:xfrm>
          <a:off x="39354" y="7600938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39354</xdr:colOff>
      <xdr:row>13</xdr:row>
      <xdr:rowOff>133468</xdr:rowOff>
    </xdr:from>
    <xdr:to>
      <xdr:col>0</xdr:col>
      <xdr:colOff>2087510</xdr:colOff>
      <xdr:row>13</xdr:row>
      <xdr:rowOff>525259</xdr:rowOff>
    </xdr:to>
    <xdr:sp macro="" textlink="">
      <xdr:nvSpPr>
        <xdr:cNvPr id="40" name="Rectangle 3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E7E6B69-9F73-4DFD-931B-DEFEE8DB0017}"/>
            </a:ext>
          </a:extLst>
        </xdr:cNvPr>
        <xdr:cNvSpPr/>
      </xdr:nvSpPr>
      <xdr:spPr>
        <a:xfrm>
          <a:off x="39354" y="8007468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24</xdr:row>
      <xdr:rowOff>147864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30ED72F-28B7-4C25-953D-EEA5643DE8B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42145</xdr:colOff>
      <xdr:row>0</xdr:row>
      <xdr:rowOff>246062</xdr:rowOff>
    </xdr:from>
    <xdr:to>
      <xdr:col>0</xdr:col>
      <xdr:colOff>2098321</xdr:colOff>
      <xdr:row>2</xdr:row>
      <xdr:rowOff>61326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F29C5A4-C5E9-4108-BE85-742D9271CD88}"/>
            </a:ext>
          </a:extLst>
        </xdr:cNvPr>
        <xdr:cNvSpPr/>
      </xdr:nvSpPr>
      <xdr:spPr>
        <a:xfrm>
          <a:off x="42145" y="246062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39354</xdr:colOff>
      <xdr:row>2</xdr:row>
      <xdr:rowOff>81143</xdr:rowOff>
    </xdr:from>
    <xdr:to>
      <xdr:col>0</xdr:col>
      <xdr:colOff>2079625</xdr:colOff>
      <xdr:row>3</xdr:row>
      <xdr:rowOff>124144</xdr:rowOff>
    </xdr:to>
    <xdr:sp macro="" textlink="">
      <xdr:nvSpPr>
        <xdr:cNvPr id="18" name="Rectangl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B5832A-E34D-4F38-A230-0546B5F7B32A}"/>
            </a:ext>
          </a:extLst>
        </xdr:cNvPr>
        <xdr:cNvSpPr/>
      </xdr:nvSpPr>
      <xdr:spPr>
        <a:xfrm>
          <a:off x="39354" y="684393"/>
          <a:ext cx="2040271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45188</xdr:colOff>
      <xdr:row>4</xdr:row>
      <xdr:rowOff>196986</xdr:rowOff>
    </xdr:from>
    <xdr:to>
      <xdr:col>1</xdr:col>
      <xdr:colOff>714374</xdr:colOff>
      <xdr:row>5</xdr:row>
      <xdr:rowOff>235673</xdr:rowOff>
    </xdr:to>
    <xdr:sp macro="" textlink="">
      <xdr:nvSpPr>
        <xdr:cNvPr id="19" name="Rectangl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D97271-32F1-4868-845F-97523E671C05}"/>
            </a:ext>
          </a:extLst>
        </xdr:cNvPr>
        <xdr:cNvSpPr/>
      </xdr:nvSpPr>
      <xdr:spPr>
        <a:xfrm>
          <a:off x="45188" y="1498736"/>
          <a:ext cx="2812311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Performance climatique</a:t>
          </a:r>
        </a:p>
      </xdr:txBody>
    </xdr:sp>
    <xdr:clientData/>
  </xdr:twoCellAnchor>
  <xdr:twoCellAnchor>
    <xdr:from>
      <xdr:col>0</xdr:col>
      <xdr:colOff>41462</xdr:colOff>
      <xdr:row>5</xdr:row>
      <xdr:rowOff>252648</xdr:rowOff>
    </xdr:from>
    <xdr:to>
      <xdr:col>0</xdr:col>
      <xdr:colOff>2099863</xdr:colOff>
      <xdr:row>6</xdr:row>
      <xdr:rowOff>304941</xdr:rowOff>
    </xdr:to>
    <xdr:sp macro="" textlink="">
      <xdr:nvSpPr>
        <xdr:cNvPr id="20" name="Rectangl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D114EF-302C-437E-A9D5-254CF88BADD8}"/>
            </a:ext>
          </a:extLst>
        </xdr:cNvPr>
        <xdr:cNvSpPr/>
      </xdr:nvSpPr>
      <xdr:spPr>
        <a:xfrm>
          <a:off x="41462" y="1903648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34982</xdr:colOff>
      <xdr:row>11</xdr:row>
      <xdr:rowOff>191885</xdr:rowOff>
    </xdr:from>
    <xdr:to>
      <xdr:col>0</xdr:col>
      <xdr:colOff>2093383</xdr:colOff>
      <xdr:row>12</xdr:row>
      <xdr:rowOff>228304</xdr:rowOff>
    </xdr:to>
    <xdr:sp macro="" textlink="">
      <xdr:nvSpPr>
        <xdr:cNvPr id="21" name="Rectangl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A678D5-72C1-406E-A5BB-AE48F723E45A}"/>
            </a:ext>
          </a:extLst>
        </xdr:cNvPr>
        <xdr:cNvSpPr/>
      </xdr:nvSpPr>
      <xdr:spPr>
        <a:xfrm>
          <a:off x="34982" y="3938385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31923</xdr:colOff>
      <xdr:row>10</xdr:row>
      <xdr:rowOff>121662</xdr:rowOff>
    </xdr:from>
    <xdr:to>
      <xdr:col>0</xdr:col>
      <xdr:colOff>2086663</xdr:colOff>
      <xdr:row>11</xdr:row>
      <xdr:rowOff>166511</xdr:rowOff>
    </xdr:to>
    <xdr:sp macro="" textlink="">
      <xdr:nvSpPr>
        <xdr:cNvPr id="22" name="Rectangl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9DDDD7-7397-4CF5-8012-3F4B50EBDEEA}"/>
            </a:ext>
          </a:extLst>
        </xdr:cNvPr>
        <xdr:cNvSpPr/>
      </xdr:nvSpPr>
      <xdr:spPr>
        <a:xfrm>
          <a:off x="31923" y="3518912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31750</xdr:colOff>
      <xdr:row>9</xdr:row>
      <xdr:rowOff>67463</xdr:rowOff>
    </xdr:from>
    <xdr:to>
      <xdr:col>0</xdr:col>
      <xdr:colOff>2089096</xdr:colOff>
      <xdr:row>10</xdr:row>
      <xdr:rowOff>115035</xdr:rowOff>
    </xdr:to>
    <xdr:sp macro="" textlink="">
      <xdr:nvSpPr>
        <xdr:cNvPr id="39" name="Rectangle 3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C31FFD-5101-4C20-B1C6-E8105AEA7FB2}"/>
            </a:ext>
          </a:extLst>
        </xdr:cNvPr>
        <xdr:cNvSpPr/>
      </xdr:nvSpPr>
      <xdr:spPr>
        <a:xfrm>
          <a:off x="31750" y="3115463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45189</xdr:colOff>
      <xdr:row>3</xdr:row>
      <xdr:rowOff>135984</xdr:rowOff>
    </xdr:from>
    <xdr:to>
      <xdr:col>0</xdr:col>
      <xdr:colOff>2105239</xdr:colOff>
      <xdr:row>4</xdr:row>
      <xdr:rowOff>190358</xdr:rowOff>
    </xdr:to>
    <xdr:sp macro="" textlink="">
      <xdr:nvSpPr>
        <xdr:cNvPr id="44" name="Rectangle 4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D00DA0A-9E72-4F85-BAF0-8833BF11493A}"/>
            </a:ext>
          </a:extLst>
        </xdr:cNvPr>
        <xdr:cNvSpPr/>
      </xdr:nvSpPr>
      <xdr:spPr>
        <a:xfrm>
          <a:off x="45189" y="1088484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34982</xdr:colOff>
      <xdr:row>6</xdr:row>
      <xdr:rowOff>311569</xdr:rowOff>
    </xdr:from>
    <xdr:to>
      <xdr:col>0</xdr:col>
      <xdr:colOff>2093383</xdr:colOff>
      <xdr:row>8</xdr:row>
      <xdr:rowOff>19666</xdr:rowOff>
    </xdr:to>
    <xdr:sp macro="" textlink="">
      <xdr:nvSpPr>
        <xdr:cNvPr id="45" name="Rectangle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F7B68BD-C51A-4EED-BB82-826B48722A60}"/>
            </a:ext>
          </a:extLst>
        </xdr:cNvPr>
        <xdr:cNvSpPr/>
      </xdr:nvSpPr>
      <xdr:spPr>
        <a:xfrm>
          <a:off x="34982" y="2311819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31924</xdr:colOff>
      <xdr:row>8</xdr:row>
      <xdr:rowOff>26295</xdr:rowOff>
    </xdr:from>
    <xdr:to>
      <xdr:col>0</xdr:col>
      <xdr:colOff>2086664</xdr:colOff>
      <xdr:row>9</xdr:row>
      <xdr:rowOff>60836</xdr:rowOff>
    </xdr:to>
    <xdr:sp macro="" textlink="">
      <xdr:nvSpPr>
        <xdr:cNvPr id="46" name="Rectangle 4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A874855-6220-42F6-B854-3ED0EAE12597}"/>
            </a:ext>
          </a:extLst>
        </xdr:cNvPr>
        <xdr:cNvSpPr/>
      </xdr:nvSpPr>
      <xdr:spPr>
        <a:xfrm>
          <a:off x="31924" y="2725045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39943</xdr:colOff>
      <xdr:row>15</xdr:row>
      <xdr:rowOff>14377</xdr:rowOff>
    </xdr:from>
    <xdr:to>
      <xdr:col>0</xdr:col>
      <xdr:colOff>2085261</xdr:colOff>
      <xdr:row>16</xdr:row>
      <xdr:rowOff>67804</xdr:rowOff>
    </xdr:to>
    <xdr:sp macro="" textlink="">
      <xdr:nvSpPr>
        <xdr:cNvPr id="47" name="Rectangle 4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E62CF2E-A99E-45CF-81B0-BF787F8B828C}"/>
            </a:ext>
          </a:extLst>
        </xdr:cNvPr>
        <xdr:cNvSpPr/>
      </xdr:nvSpPr>
      <xdr:spPr>
        <a:xfrm>
          <a:off x="39943" y="5157877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39942</xdr:colOff>
      <xdr:row>12</xdr:row>
      <xdr:rowOff>249710</xdr:rowOff>
    </xdr:from>
    <xdr:to>
      <xdr:col>0</xdr:col>
      <xdr:colOff>2085261</xdr:colOff>
      <xdr:row>13</xdr:row>
      <xdr:rowOff>293479</xdr:rowOff>
    </xdr:to>
    <xdr:sp macro="" textlink="">
      <xdr:nvSpPr>
        <xdr:cNvPr id="48" name="Rectangle 4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0712EE7-7CA7-410E-AEBB-5FB37914ED63}"/>
            </a:ext>
          </a:extLst>
        </xdr:cNvPr>
        <xdr:cNvSpPr/>
      </xdr:nvSpPr>
      <xdr:spPr>
        <a:xfrm>
          <a:off x="39942" y="4345460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39942</xdr:colOff>
      <xdr:row>16</xdr:row>
      <xdr:rowOff>74432</xdr:rowOff>
    </xdr:from>
    <xdr:to>
      <xdr:col>0</xdr:col>
      <xdr:colOff>2085261</xdr:colOff>
      <xdr:row>17</xdr:row>
      <xdr:rowOff>142826</xdr:rowOff>
    </xdr:to>
    <xdr:sp macro="" textlink="">
      <xdr:nvSpPr>
        <xdr:cNvPr id="49" name="Rectangle 4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BBB9C43-A0E6-47D9-B45F-AA8DC3C9606E}"/>
            </a:ext>
          </a:extLst>
        </xdr:cNvPr>
        <xdr:cNvSpPr/>
      </xdr:nvSpPr>
      <xdr:spPr>
        <a:xfrm>
          <a:off x="39942" y="5567182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37216</xdr:colOff>
      <xdr:row>17</xdr:row>
      <xdr:rowOff>157182</xdr:rowOff>
    </xdr:from>
    <xdr:to>
      <xdr:col>0</xdr:col>
      <xdr:colOff>2087383</xdr:colOff>
      <xdr:row>18</xdr:row>
      <xdr:rowOff>209475</xdr:rowOff>
    </xdr:to>
    <xdr:sp macro="" textlink="">
      <xdr:nvSpPr>
        <xdr:cNvPr id="50" name="Rectangle 4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D93BA74-6287-4B59-9F7A-E63900D9CAFA}"/>
            </a:ext>
          </a:extLst>
        </xdr:cNvPr>
        <xdr:cNvSpPr/>
      </xdr:nvSpPr>
      <xdr:spPr>
        <a:xfrm>
          <a:off x="37216" y="5999182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39942</xdr:colOff>
      <xdr:row>13</xdr:row>
      <xdr:rowOff>299847</xdr:rowOff>
    </xdr:from>
    <xdr:to>
      <xdr:col>0</xdr:col>
      <xdr:colOff>2085261</xdr:colOff>
      <xdr:row>15</xdr:row>
      <xdr:rowOff>7749</xdr:rowOff>
    </xdr:to>
    <xdr:sp macro="" textlink="">
      <xdr:nvSpPr>
        <xdr:cNvPr id="51" name="Rectangle 5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A61DAC7-471B-4217-B232-5C940C451172}"/>
            </a:ext>
          </a:extLst>
        </xdr:cNvPr>
        <xdr:cNvSpPr/>
      </xdr:nvSpPr>
      <xdr:spPr>
        <a:xfrm>
          <a:off x="39942" y="4744847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39711</xdr:colOff>
      <xdr:row>18</xdr:row>
      <xdr:rowOff>216246</xdr:rowOff>
    </xdr:from>
    <xdr:to>
      <xdr:col>0</xdr:col>
      <xdr:colOff>2086905</xdr:colOff>
      <xdr:row>19</xdr:row>
      <xdr:rowOff>268539</xdr:rowOff>
    </xdr:to>
    <xdr:sp macro="" textlink="">
      <xdr:nvSpPr>
        <xdr:cNvPr id="52" name="Rectangle 5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76E81D5-C6A7-4B0F-9563-4CAA8EE87D22}"/>
            </a:ext>
          </a:extLst>
        </xdr:cNvPr>
        <xdr:cNvSpPr/>
      </xdr:nvSpPr>
      <xdr:spPr>
        <a:xfrm>
          <a:off x="39711" y="6407496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39354</xdr:colOff>
      <xdr:row>19</xdr:row>
      <xdr:rowOff>301927</xdr:rowOff>
    </xdr:from>
    <xdr:to>
      <xdr:col>0</xdr:col>
      <xdr:colOff>2087510</xdr:colOff>
      <xdr:row>21</xdr:row>
      <xdr:rowOff>4969</xdr:rowOff>
    </xdr:to>
    <xdr:sp macro="" textlink="">
      <xdr:nvSpPr>
        <xdr:cNvPr id="53" name="Rectangle 5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5C11AF5-D1AD-4613-8A22-18E6F2367A6B}"/>
            </a:ext>
          </a:extLst>
        </xdr:cNvPr>
        <xdr:cNvSpPr/>
      </xdr:nvSpPr>
      <xdr:spPr>
        <a:xfrm>
          <a:off x="39354" y="6842427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39354</xdr:colOff>
      <xdr:row>21</xdr:row>
      <xdr:rowOff>20625</xdr:rowOff>
    </xdr:from>
    <xdr:to>
      <xdr:col>0</xdr:col>
      <xdr:colOff>2087510</xdr:colOff>
      <xdr:row>22</xdr:row>
      <xdr:rowOff>68221</xdr:rowOff>
    </xdr:to>
    <xdr:sp macro="" textlink="">
      <xdr:nvSpPr>
        <xdr:cNvPr id="54" name="Rectangle 53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F664463-8182-4A2C-AB57-291586FA9DB5}"/>
            </a:ext>
          </a:extLst>
        </xdr:cNvPr>
        <xdr:cNvSpPr/>
      </xdr:nvSpPr>
      <xdr:spPr>
        <a:xfrm>
          <a:off x="39354" y="7259625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39354</xdr:colOff>
      <xdr:row>22</xdr:row>
      <xdr:rowOff>77905</xdr:rowOff>
    </xdr:from>
    <xdr:to>
      <xdr:col>0</xdr:col>
      <xdr:colOff>2087510</xdr:colOff>
      <xdr:row>22</xdr:row>
      <xdr:rowOff>469696</xdr:rowOff>
    </xdr:to>
    <xdr:sp macro="" textlink="">
      <xdr:nvSpPr>
        <xdr:cNvPr id="55" name="Rectangle 5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1CE748C-D36D-41F0-BDC1-C297607220E6}"/>
            </a:ext>
          </a:extLst>
        </xdr:cNvPr>
        <xdr:cNvSpPr/>
      </xdr:nvSpPr>
      <xdr:spPr>
        <a:xfrm>
          <a:off x="39354" y="7666155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537936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9969B36-4D8B-49AE-9FC6-55209271648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50083</xdr:colOff>
      <xdr:row>0</xdr:row>
      <xdr:rowOff>492125</xdr:rowOff>
    </xdr:from>
    <xdr:to>
      <xdr:col>0</xdr:col>
      <xdr:colOff>2106259</xdr:colOff>
      <xdr:row>1</xdr:row>
      <xdr:rowOff>410576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0D0AEA6-9F06-405A-84CE-3BD2B5119876}"/>
            </a:ext>
          </a:extLst>
        </xdr:cNvPr>
        <xdr:cNvSpPr/>
      </xdr:nvSpPr>
      <xdr:spPr>
        <a:xfrm>
          <a:off x="50083" y="492125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47292</xdr:colOff>
      <xdr:row>1</xdr:row>
      <xdr:rowOff>430393</xdr:rowOff>
    </xdr:from>
    <xdr:to>
      <xdr:col>0</xdr:col>
      <xdr:colOff>2103438</xdr:colOff>
      <xdr:row>2</xdr:row>
      <xdr:rowOff>235269</xdr:rowOff>
    </xdr:to>
    <xdr:sp macro="" textlink="">
      <xdr:nvSpPr>
        <xdr:cNvPr id="23" name="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592BF5-FD28-45EF-86FC-8146B017B566}"/>
            </a:ext>
          </a:extLst>
        </xdr:cNvPr>
        <xdr:cNvSpPr/>
      </xdr:nvSpPr>
      <xdr:spPr>
        <a:xfrm>
          <a:off x="47292" y="930456"/>
          <a:ext cx="2056146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53127</xdr:colOff>
      <xdr:row>3</xdr:row>
      <xdr:rowOff>157299</xdr:rowOff>
    </xdr:from>
    <xdr:to>
      <xdr:col>0</xdr:col>
      <xdr:colOff>2113177</xdr:colOff>
      <xdr:row>4</xdr:row>
      <xdr:rowOff>45173</xdr:rowOff>
    </xdr:to>
    <xdr:sp macro="" textlink="">
      <xdr:nvSpPr>
        <xdr:cNvPr id="24" name="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D85F66-D303-42F4-AB10-5E40DC32ED17}"/>
            </a:ext>
          </a:extLst>
        </xdr:cNvPr>
        <xdr:cNvSpPr/>
      </xdr:nvSpPr>
      <xdr:spPr>
        <a:xfrm>
          <a:off x="53127" y="1744799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49400</xdr:colOff>
      <xdr:row>4</xdr:row>
      <xdr:rowOff>62148</xdr:rowOff>
    </xdr:from>
    <xdr:to>
      <xdr:col>1</xdr:col>
      <xdr:colOff>714375</xdr:colOff>
      <xdr:row>4</xdr:row>
      <xdr:rowOff>463691</xdr:rowOff>
    </xdr:to>
    <xdr:sp macro="" textlink="">
      <xdr:nvSpPr>
        <xdr:cNvPr id="25" name="Rectangl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ED5819-7044-46EB-A73D-D8CC5C909884}"/>
            </a:ext>
          </a:extLst>
        </xdr:cNvPr>
        <xdr:cNvSpPr/>
      </xdr:nvSpPr>
      <xdr:spPr>
        <a:xfrm>
          <a:off x="49400" y="2149711"/>
          <a:ext cx="2808100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Performance environnementale</a:t>
          </a:r>
        </a:p>
        <a:p>
          <a:pPr algn="l"/>
          <a:endParaRPr lang="fr-FR" sz="1600"/>
        </a:p>
        <a:p>
          <a:pPr algn="l"/>
          <a:endParaRPr lang="fr-FR" sz="1600"/>
        </a:p>
      </xdr:txBody>
    </xdr:sp>
    <xdr:clientData/>
  </xdr:twoCellAnchor>
  <xdr:twoCellAnchor>
    <xdr:from>
      <xdr:col>0</xdr:col>
      <xdr:colOff>42920</xdr:colOff>
      <xdr:row>8</xdr:row>
      <xdr:rowOff>96635</xdr:rowOff>
    </xdr:from>
    <xdr:to>
      <xdr:col>0</xdr:col>
      <xdr:colOff>2101321</xdr:colOff>
      <xdr:row>8</xdr:row>
      <xdr:rowOff>482304</xdr:rowOff>
    </xdr:to>
    <xdr:sp macro="" textlink="">
      <xdr:nvSpPr>
        <xdr:cNvPr id="26" name="Rectangl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33E88C-5AEE-4E72-A472-EDA4DEF4D00D}"/>
            </a:ext>
          </a:extLst>
        </xdr:cNvPr>
        <xdr:cNvSpPr/>
      </xdr:nvSpPr>
      <xdr:spPr>
        <a:xfrm>
          <a:off x="42920" y="4184448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39861</xdr:colOff>
      <xdr:row>7</xdr:row>
      <xdr:rowOff>177225</xdr:rowOff>
    </xdr:from>
    <xdr:to>
      <xdr:col>0</xdr:col>
      <xdr:colOff>2094601</xdr:colOff>
      <xdr:row>8</xdr:row>
      <xdr:rowOff>71261</xdr:rowOff>
    </xdr:to>
    <xdr:sp macro="" textlink="">
      <xdr:nvSpPr>
        <xdr:cNvPr id="27" name="Rectangl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F3A32B-2719-4EC8-AB65-6EA797266D0D}"/>
            </a:ext>
          </a:extLst>
        </xdr:cNvPr>
        <xdr:cNvSpPr/>
      </xdr:nvSpPr>
      <xdr:spPr>
        <a:xfrm>
          <a:off x="39861" y="3764975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39688</xdr:colOff>
      <xdr:row>6</xdr:row>
      <xdr:rowOff>273838</xdr:rowOff>
    </xdr:from>
    <xdr:to>
      <xdr:col>0</xdr:col>
      <xdr:colOff>2097034</xdr:colOff>
      <xdr:row>7</xdr:row>
      <xdr:rowOff>170598</xdr:rowOff>
    </xdr:to>
    <xdr:sp macro="" textlink="">
      <xdr:nvSpPr>
        <xdr:cNvPr id="28" name="Rectangle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5C4AAD-6E12-485A-9841-1D0FBDD45077}"/>
            </a:ext>
          </a:extLst>
        </xdr:cNvPr>
        <xdr:cNvSpPr/>
      </xdr:nvSpPr>
      <xdr:spPr>
        <a:xfrm>
          <a:off x="39688" y="3361526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53127</xdr:colOff>
      <xdr:row>2</xdr:row>
      <xdr:rowOff>247109</xdr:rowOff>
    </xdr:from>
    <xdr:to>
      <xdr:col>0</xdr:col>
      <xdr:colOff>2113177</xdr:colOff>
      <xdr:row>3</xdr:row>
      <xdr:rowOff>150671</xdr:rowOff>
    </xdr:to>
    <xdr:sp macro="" textlink="">
      <xdr:nvSpPr>
        <xdr:cNvPr id="29" name="Rectangl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DDF1337-CB87-4277-AC6A-56DECDB200D3}"/>
            </a:ext>
          </a:extLst>
        </xdr:cNvPr>
        <xdr:cNvSpPr/>
      </xdr:nvSpPr>
      <xdr:spPr>
        <a:xfrm>
          <a:off x="53127" y="1334547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42920</xdr:colOff>
      <xdr:row>4</xdr:row>
      <xdr:rowOff>470319</xdr:rowOff>
    </xdr:from>
    <xdr:to>
      <xdr:col>0</xdr:col>
      <xdr:colOff>2101321</xdr:colOff>
      <xdr:row>5</xdr:row>
      <xdr:rowOff>376854</xdr:rowOff>
    </xdr:to>
    <xdr:sp macro="" textlink="">
      <xdr:nvSpPr>
        <xdr:cNvPr id="30" name="Rectangl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EF16344-525D-47EF-8572-4FD8AA6840D5}"/>
            </a:ext>
          </a:extLst>
        </xdr:cNvPr>
        <xdr:cNvSpPr/>
      </xdr:nvSpPr>
      <xdr:spPr>
        <a:xfrm>
          <a:off x="42920" y="2557882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39862</xdr:colOff>
      <xdr:row>5</xdr:row>
      <xdr:rowOff>383483</xdr:rowOff>
    </xdr:from>
    <xdr:to>
      <xdr:col>0</xdr:col>
      <xdr:colOff>2094602</xdr:colOff>
      <xdr:row>6</xdr:row>
      <xdr:rowOff>267211</xdr:rowOff>
    </xdr:to>
    <xdr:sp macro="" textlink="">
      <xdr:nvSpPr>
        <xdr:cNvPr id="31" name="Rectangl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C623D3E-348A-48D3-9291-96FEBDE4E687}"/>
            </a:ext>
          </a:extLst>
        </xdr:cNvPr>
        <xdr:cNvSpPr/>
      </xdr:nvSpPr>
      <xdr:spPr>
        <a:xfrm>
          <a:off x="39862" y="2971108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47881</xdr:colOff>
      <xdr:row>10</xdr:row>
      <xdr:rowOff>109627</xdr:rowOff>
    </xdr:from>
    <xdr:to>
      <xdr:col>0</xdr:col>
      <xdr:colOff>2093199</xdr:colOff>
      <xdr:row>11</xdr:row>
      <xdr:rowOff>12242</xdr:rowOff>
    </xdr:to>
    <xdr:sp macro="" textlink="">
      <xdr:nvSpPr>
        <xdr:cNvPr id="32" name="Rectangl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D0E2C3E-317C-4F93-A285-92D3C79CC1B2}"/>
            </a:ext>
          </a:extLst>
        </xdr:cNvPr>
        <xdr:cNvSpPr/>
      </xdr:nvSpPr>
      <xdr:spPr>
        <a:xfrm>
          <a:off x="47881" y="5403940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47880</xdr:colOff>
      <xdr:row>9</xdr:row>
      <xdr:rowOff>3648</xdr:rowOff>
    </xdr:from>
    <xdr:to>
      <xdr:col>0</xdr:col>
      <xdr:colOff>2093199</xdr:colOff>
      <xdr:row>9</xdr:row>
      <xdr:rowOff>396667</xdr:rowOff>
    </xdr:to>
    <xdr:sp macro="" textlink="">
      <xdr:nvSpPr>
        <xdr:cNvPr id="33" name="Rectangl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6BBB616-9131-46C6-9F2A-0C296AC12720}"/>
            </a:ext>
          </a:extLst>
        </xdr:cNvPr>
        <xdr:cNvSpPr/>
      </xdr:nvSpPr>
      <xdr:spPr>
        <a:xfrm>
          <a:off x="47880" y="4591523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47880</xdr:colOff>
      <xdr:row>11</xdr:row>
      <xdr:rowOff>18870</xdr:rowOff>
    </xdr:from>
    <xdr:to>
      <xdr:col>0</xdr:col>
      <xdr:colOff>2093199</xdr:colOff>
      <xdr:row>11</xdr:row>
      <xdr:rowOff>436514</xdr:rowOff>
    </xdr:to>
    <xdr:sp macro="" textlink="">
      <xdr:nvSpPr>
        <xdr:cNvPr id="34" name="Rectangle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2B6D05A-69B3-435D-8EAA-77AAA5CA958A}"/>
            </a:ext>
          </a:extLst>
        </xdr:cNvPr>
        <xdr:cNvSpPr/>
      </xdr:nvSpPr>
      <xdr:spPr>
        <a:xfrm>
          <a:off x="47880" y="5813245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45154</xdr:colOff>
      <xdr:row>11</xdr:row>
      <xdr:rowOff>450870</xdr:rowOff>
    </xdr:from>
    <xdr:to>
      <xdr:col>0</xdr:col>
      <xdr:colOff>2095321</xdr:colOff>
      <xdr:row>12</xdr:row>
      <xdr:rowOff>352350</xdr:rowOff>
    </xdr:to>
    <xdr:sp macro="" textlink="">
      <xdr:nvSpPr>
        <xdr:cNvPr id="35" name="Rectangle 3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D9BEA2E-9F5D-43C1-AC4D-4A0B8EB4D735}"/>
            </a:ext>
          </a:extLst>
        </xdr:cNvPr>
        <xdr:cNvSpPr/>
      </xdr:nvSpPr>
      <xdr:spPr>
        <a:xfrm>
          <a:off x="45154" y="6245245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47880</xdr:colOff>
      <xdr:row>9</xdr:row>
      <xdr:rowOff>403035</xdr:rowOff>
    </xdr:from>
    <xdr:to>
      <xdr:col>0</xdr:col>
      <xdr:colOff>2093199</xdr:colOff>
      <xdr:row>10</xdr:row>
      <xdr:rowOff>102999</xdr:rowOff>
    </xdr:to>
    <xdr:sp macro="" textlink="">
      <xdr:nvSpPr>
        <xdr:cNvPr id="36" name="Rectangl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59337C2-B055-4A75-8381-389E1066A817}"/>
            </a:ext>
          </a:extLst>
        </xdr:cNvPr>
        <xdr:cNvSpPr/>
      </xdr:nvSpPr>
      <xdr:spPr>
        <a:xfrm>
          <a:off x="47880" y="4990910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47649</xdr:colOff>
      <xdr:row>12</xdr:row>
      <xdr:rowOff>359121</xdr:rowOff>
    </xdr:from>
    <xdr:to>
      <xdr:col>0</xdr:col>
      <xdr:colOff>2094843</xdr:colOff>
      <xdr:row>13</xdr:row>
      <xdr:rowOff>260602</xdr:rowOff>
    </xdr:to>
    <xdr:sp macro="" textlink="">
      <xdr:nvSpPr>
        <xdr:cNvPr id="37" name="Rectangle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E027B8A-48E9-46B0-97A5-04607DF24F36}"/>
            </a:ext>
          </a:extLst>
        </xdr:cNvPr>
        <xdr:cNvSpPr/>
      </xdr:nvSpPr>
      <xdr:spPr>
        <a:xfrm>
          <a:off x="47649" y="6653559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47292</xdr:colOff>
      <xdr:row>13</xdr:row>
      <xdr:rowOff>293990</xdr:rowOff>
    </xdr:from>
    <xdr:to>
      <xdr:col>0</xdr:col>
      <xdr:colOff>2095448</xdr:colOff>
      <xdr:row>14</xdr:row>
      <xdr:rowOff>195469</xdr:rowOff>
    </xdr:to>
    <xdr:sp macro="" textlink="">
      <xdr:nvSpPr>
        <xdr:cNvPr id="38" name="Rectangle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CEA5A51-3E48-48C6-9D1B-E7A26DCF2641}"/>
            </a:ext>
          </a:extLst>
        </xdr:cNvPr>
        <xdr:cNvSpPr/>
      </xdr:nvSpPr>
      <xdr:spPr>
        <a:xfrm>
          <a:off x="47292" y="7088490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47292</xdr:colOff>
      <xdr:row>14</xdr:row>
      <xdr:rowOff>211125</xdr:rowOff>
    </xdr:from>
    <xdr:to>
      <xdr:col>0</xdr:col>
      <xdr:colOff>2095448</xdr:colOff>
      <xdr:row>15</xdr:row>
      <xdr:rowOff>107909</xdr:rowOff>
    </xdr:to>
    <xdr:sp macro="" textlink="">
      <xdr:nvSpPr>
        <xdr:cNvPr id="39" name="Rectangle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12FEC25-A1C2-4D28-8676-3A5AED065213}"/>
            </a:ext>
          </a:extLst>
        </xdr:cNvPr>
        <xdr:cNvSpPr/>
      </xdr:nvSpPr>
      <xdr:spPr>
        <a:xfrm>
          <a:off x="47292" y="7505688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47292</xdr:colOff>
      <xdr:row>15</xdr:row>
      <xdr:rowOff>117593</xdr:rowOff>
    </xdr:from>
    <xdr:to>
      <xdr:col>0</xdr:col>
      <xdr:colOff>2095448</xdr:colOff>
      <xdr:row>16</xdr:row>
      <xdr:rowOff>9321</xdr:rowOff>
    </xdr:to>
    <xdr:sp macro="" textlink="">
      <xdr:nvSpPr>
        <xdr:cNvPr id="40" name="Rectangle 3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130518C-F2E5-4516-A67D-60EF962F99B3}"/>
            </a:ext>
          </a:extLst>
        </xdr:cNvPr>
        <xdr:cNvSpPr/>
      </xdr:nvSpPr>
      <xdr:spPr>
        <a:xfrm>
          <a:off x="47292" y="7912218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12</xdr:row>
      <xdr:rowOff>547007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0C53DD-1657-4C8F-850C-5E83CAEDEBA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58020</xdr:colOff>
      <xdr:row>1</xdr:row>
      <xdr:rowOff>1</xdr:rowOff>
    </xdr:from>
    <xdr:to>
      <xdr:col>0</xdr:col>
      <xdr:colOff>2114196</xdr:colOff>
      <xdr:row>1</xdr:row>
      <xdr:rowOff>418515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E5F7296-76A6-4CB7-9263-75C0F6C3234F}"/>
            </a:ext>
          </a:extLst>
        </xdr:cNvPr>
        <xdr:cNvSpPr/>
      </xdr:nvSpPr>
      <xdr:spPr>
        <a:xfrm>
          <a:off x="58020" y="690564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55229</xdr:colOff>
      <xdr:row>1</xdr:row>
      <xdr:rowOff>438332</xdr:rowOff>
    </xdr:from>
    <xdr:to>
      <xdr:col>0</xdr:col>
      <xdr:colOff>2119313</xdr:colOff>
      <xdr:row>2</xdr:row>
      <xdr:rowOff>140021</xdr:rowOff>
    </xdr:to>
    <xdr:sp macro="" textlink="">
      <xdr:nvSpPr>
        <xdr:cNvPr id="42" name="Rectangle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F1147-8A50-402B-95C7-69A3348A33A7}"/>
            </a:ext>
          </a:extLst>
        </xdr:cNvPr>
        <xdr:cNvSpPr/>
      </xdr:nvSpPr>
      <xdr:spPr>
        <a:xfrm>
          <a:off x="55229" y="1128895"/>
          <a:ext cx="2064084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61064</xdr:colOff>
      <xdr:row>2</xdr:row>
      <xdr:rowOff>562113</xdr:rowOff>
    </xdr:from>
    <xdr:to>
      <xdr:col>0</xdr:col>
      <xdr:colOff>2121114</xdr:colOff>
      <xdr:row>3</xdr:row>
      <xdr:rowOff>259487</xdr:rowOff>
    </xdr:to>
    <xdr:sp macro="" textlink="">
      <xdr:nvSpPr>
        <xdr:cNvPr id="43" name="Rectangle 4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668F94-878E-45A4-A193-976952403F45}"/>
            </a:ext>
          </a:extLst>
        </xdr:cNvPr>
        <xdr:cNvSpPr/>
      </xdr:nvSpPr>
      <xdr:spPr>
        <a:xfrm>
          <a:off x="61064" y="1943238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57337</xdr:colOff>
      <xdr:row>3</xdr:row>
      <xdr:rowOff>276462</xdr:rowOff>
    </xdr:from>
    <xdr:to>
      <xdr:col>0</xdr:col>
      <xdr:colOff>2115738</xdr:colOff>
      <xdr:row>3</xdr:row>
      <xdr:rowOff>678005</xdr:rowOff>
    </xdr:to>
    <xdr:sp macro="" textlink="">
      <xdr:nvSpPr>
        <xdr:cNvPr id="44" name="Rectangle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5F6F17-BCF6-418C-8D02-A515B428EC68}"/>
            </a:ext>
          </a:extLst>
        </xdr:cNvPr>
        <xdr:cNvSpPr/>
      </xdr:nvSpPr>
      <xdr:spPr>
        <a:xfrm>
          <a:off x="57337" y="2348150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50857</xdr:colOff>
      <xdr:row>6</xdr:row>
      <xdr:rowOff>239512</xdr:rowOff>
    </xdr:from>
    <xdr:to>
      <xdr:col>0</xdr:col>
      <xdr:colOff>2109258</xdr:colOff>
      <xdr:row>6</xdr:row>
      <xdr:rowOff>625181</xdr:rowOff>
    </xdr:to>
    <xdr:sp macro="" textlink="">
      <xdr:nvSpPr>
        <xdr:cNvPr id="45" name="Rectangle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69870E-5F8F-4FA0-8740-199D0ADFFC65}"/>
            </a:ext>
          </a:extLst>
        </xdr:cNvPr>
        <xdr:cNvSpPr/>
      </xdr:nvSpPr>
      <xdr:spPr>
        <a:xfrm>
          <a:off x="50857" y="4382887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47798</xdr:colOff>
      <xdr:row>5</xdr:row>
      <xdr:rowOff>510601</xdr:rowOff>
    </xdr:from>
    <xdr:to>
      <xdr:col>0</xdr:col>
      <xdr:colOff>2102538</xdr:colOff>
      <xdr:row>6</xdr:row>
      <xdr:rowOff>214138</xdr:rowOff>
    </xdr:to>
    <xdr:sp macro="" textlink="">
      <xdr:nvSpPr>
        <xdr:cNvPr id="46" name="Rectangle 4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3E6ED1-A578-4D4E-A429-31A20DEDBA18}"/>
            </a:ext>
          </a:extLst>
        </xdr:cNvPr>
        <xdr:cNvSpPr/>
      </xdr:nvSpPr>
      <xdr:spPr>
        <a:xfrm>
          <a:off x="47798" y="3963414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47625</xdr:colOff>
      <xdr:row>5</xdr:row>
      <xdr:rowOff>107152</xdr:rowOff>
    </xdr:from>
    <xdr:to>
      <xdr:col>0</xdr:col>
      <xdr:colOff>2104971</xdr:colOff>
      <xdr:row>5</xdr:row>
      <xdr:rowOff>503974</xdr:rowOff>
    </xdr:to>
    <xdr:sp macro="" textlink="">
      <xdr:nvSpPr>
        <xdr:cNvPr id="47" name="Rectangle 4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6C073EE-F382-4820-904A-9A04950D4E36}"/>
            </a:ext>
          </a:extLst>
        </xdr:cNvPr>
        <xdr:cNvSpPr/>
      </xdr:nvSpPr>
      <xdr:spPr>
        <a:xfrm>
          <a:off x="47625" y="3559965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61064</xdr:colOff>
      <xdr:row>2</xdr:row>
      <xdr:rowOff>151861</xdr:rowOff>
    </xdr:from>
    <xdr:to>
      <xdr:col>0</xdr:col>
      <xdr:colOff>2121114</xdr:colOff>
      <xdr:row>2</xdr:row>
      <xdr:rowOff>555485</xdr:rowOff>
    </xdr:to>
    <xdr:sp macro="" textlink="">
      <xdr:nvSpPr>
        <xdr:cNvPr id="48" name="Rectangle 4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265C92D-9248-4118-B060-27E4A36667A5}"/>
            </a:ext>
          </a:extLst>
        </xdr:cNvPr>
        <xdr:cNvSpPr/>
      </xdr:nvSpPr>
      <xdr:spPr>
        <a:xfrm>
          <a:off x="61064" y="1532986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50857</xdr:colOff>
      <xdr:row>3</xdr:row>
      <xdr:rowOff>684633</xdr:rowOff>
    </xdr:from>
    <xdr:to>
      <xdr:col>1</xdr:col>
      <xdr:colOff>706438</xdr:colOff>
      <xdr:row>4</xdr:row>
      <xdr:rowOff>400668</xdr:rowOff>
    </xdr:to>
    <xdr:sp macro="" textlink="">
      <xdr:nvSpPr>
        <xdr:cNvPr id="49" name="Rectangle 4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16464A2-44AD-4C8F-8B22-367DBB60C92D}"/>
            </a:ext>
          </a:extLst>
        </xdr:cNvPr>
        <xdr:cNvSpPr/>
      </xdr:nvSpPr>
      <xdr:spPr>
        <a:xfrm>
          <a:off x="50857" y="2756321"/>
          <a:ext cx="2798706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Eau</a:t>
          </a:r>
        </a:p>
      </xdr:txBody>
    </xdr:sp>
    <xdr:clientData/>
  </xdr:twoCellAnchor>
  <xdr:twoCellAnchor>
    <xdr:from>
      <xdr:col>0</xdr:col>
      <xdr:colOff>47799</xdr:colOff>
      <xdr:row>4</xdr:row>
      <xdr:rowOff>407297</xdr:rowOff>
    </xdr:from>
    <xdr:to>
      <xdr:col>0</xdr:col>
      <xdr:colOff>2102539</xdr:colOff>
      <xdr:row>5</xdr:row>
      <xdr:rowOff>100525</xdr:rowOff>
    </xdr:to>
    <xdr:sp macro="" textlink="">
      <xdr:nvSpPr>
        <xdr:cNvPr id="50" name="Rectangle 4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72598AB-A6CC-40B9-8296-A9CB0CE1BF0C}"/>
            </a:ext>
          </a:extLst>
        </xdr:cNvPr>
        <xdr:cNvSpPr/>
      </xdr:nvSpPr>
      <xdr:spPr>
        <a:xfrm>
          <a:off x="47799" y="3169547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55818</xdr:colOff>
      <xdr:row>8</xdr:row>
      <xdr:rowOff>77879</xdr:rowOff>
    </xdr:from>
    <xdr:to>
      <xdr:col>0</xdr:col>
      <xdr:colOff>2101136</xdr:colOff>
      <xdr:row>8</xdr:row>
      <xdr:rowOff>480556</xdr:rowOff>
    </xdr:to>
    <xdr:sp macro="" textlink="">
      <xdr:nvSpPr>
        <xdr:cNvPr id="51" name="Rectangle 5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269D14E-89C3-42E9-B276-DE2B02389B8E}"/>
            </a:ext>
          </a:extLst>
        </xdr:cNvPr>
        <xdr:cNvSpPr/>
      </xdr:nvSpPr>
      <xdr:spPr>
        <a:xfrm>
          <a:off x="55818" y="5602379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55817</xdr:colOff>
      <xdr:row>6</xdr:row>
      <xdr:rowOff>646587</xdr:rowOff>
    </xdr:from>
    <xdr:to>
      <xdr:col>0</xdr:col>
      <xdr:colOff>2101136</xdr:colOff>
      <xdr:row>7</xdr:row>
      <xdr:rowOff>349043</xdr:rowOff>
    </xdr:to>
    <xdr:sp macro="" textlink="">
      <xdr:nvSpPr>
        <xdr:cNvPr id="52" name="Rectangle 5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E9D80B0-7903-462B-9BBF-1F3EB0EA7111}"/>
            </a:ext>
          </a:extLst>
        </xdr:cNvPr>
        <xdr:cNvSpPr/>
      </xdr:nvSpPr>
      <xdr:spPr>
        <a:xfrm>
          <a:off x="55817" y="4789962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55817</xdr:colOff>
      <xdr:row>8</xdr:row>
      <xdr:rowOff>487184</xdr:rowOff>
    </xdr:from>
    <xdr:to>
      <xdr:col>0</xdr:col>
      <xdr:colOff>2101136</xdr:colOff>
      <xdr:row>9</xdr:row>
      <xdr:rowOff>214265</xdr:rowOff>
    </xdr:to>
    <xdr:sp macro="" textlink="">
      <xdr:nvSpPr>
        <xdr:cNvPr id="53" name="Rectangle 5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2E71124-F38A-4F0C-BDB8-C5ACA871E219}"/>
            </a:ext>
          </a:extLst>
        </xdr:cNvPr>
        <xdr:cNvSpPr/>
      </xdr:nvSpPr>
      <xdr:spPr>
        <a:xfrm>
          <a:off x="55817" y="6011684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53091</xdr:colOff>
      <xdr:row>9</xdr:row>
      <xdr:rowOff>228621</xdr:rowOff>
    </xdr:from>
    <xdr:to>
      <xdr:col>0</xdr:col>
      <xdr:colOff>2103258</xdr:colOff>
      <xdr:row>9</xdr:row>
      <xdr:rowOff>630164</xdr:rowOff>
    </xdr:to>
    <xdr:sp macro="" textlink="">
      <xdr:nvSpPr>
        <xdr:cNvPr id="54" name="Rectangle 5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E7A7820-F86C-4A99-9D81-F710A133CB51}"/>
            </a:ext>
          </a:extLst>
        </xdr:cNvPr>
        <xdr:cNvSpPr/>
      </xdr:nvSpPr>
      <xdr:spPr>
        <a:xfrm>
          <a:off x="53091" y="6443684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55817</xdr:colOff>
      <xdr:row>7</xdr:row>
      <xdr:rowOff>355411</xdr:rowOff>
    </xdr:from>
    <xdr:to>
      <xdr:col>0</xdr:col>
      <xdr:colOff>2101136</xdr:colOff>
      <xdr:row>8</xdr:row>
      <xdr:rowOff>71251</xdr:rowOff>
    </xdr:to>
    <xdr:sp macro="" textlink="">
      <xdr:nvSpPr>
        <xdr:cNvPr id="55" name="Rectangle 5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155EB5D-81A0-4575-8361-4646EC9F22AB}"/>
            </a:ext>
          </a:extLst>
        </xdr:cNvPr>
        <xdr:cNvSpPr/>
      </xdr:nvSpPr>
      <xdr:spPr>
        <a:xfrm>
          <a:off x="55817" y="5189349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55586</xdr:colOff>
      <xdr:row>9</xdr:row>
      <xdr:rowOff>636935</xdr:rowOff>
    </xdr:from>
    <xdr:to>
      <xdr:col>0</xdr:col>
      <xdr:colOff>2102780</xdr:colOff>
      <xdr:row>10</xdr:row>
      <xdr:rowOff>347916</xdr:rowOff>
    </xdr:to>
    <xdr:sp macro="" textlink="">
      <xdr:nvSpPr>
        <xdr:cNvPr id="56" name="Rectangle 5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F4589ED-C7E8-4071-A50C-3835C6008C46}"/>
            </a:ext>
          </a:extLst>
        </xdr:cNvPr>
        <xdr:cNvSpPr/>
      </xdr:nvSpPr>
      <xdr:spPr>
        <a:xfrm>
          <a:off x="55586" y="6851998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55229</xdr:colOff>
      <xdr:row>10</xdr:row>
      <xdr:rowOff>381304</xdr:rowOff>
    </xdr:from>
    <xdr:to>
      <xdr:col>0</xdr:col>
      <xdr:colOff>2103385</xdr:colOff>
      <xdr:row>11</xdr:row>
      <xdr:rowOff>92283</xdr:rowOff>
    </xdr:to>
    <xdr:sp macro="" textlink="">
      <xdr:nvSpPr>
        <xdr:cNvPr id="57" name="Rectangle 5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BDA3C9A-4DAA-433B-B7D4-657786EB13C8}"/>
            </a:ext>
          </a:extLst>
        </xdr:cNvPr>
        <xdr:cNvSpPr/>
      </xdr:nvSpPr>
      <xdr:spPr>
        <a:xfrm>
          <a:off x="55229" y="7286929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55229</xdr:colOff>
      <xdr:row>11</xdr:row>
      <xdr:rowOff>107939</xdr:rowOff>
    </xdr:from>
    <xdr:to>
      <xdr:col>0</xdr:col>
      <xdr:colOff>2103385</xdr:colOff>
      <xdr:row>11</xdr:row>
      <xdr:rowOff>504785</xdr:rowOff>
    </xdr:to>
    <xdr:sp macro="" textlink="">
      <xdr:nvSpPr>
        <xdr:cNvPr id="58" name="Rectangle 5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DFDE959-9D88-43E4-A584-38D88D261992}"/>
            </a:ext>
          </a:extLst>
        </xdr:cNvPr>
        <xdr:cNvSpPr/>
      </xdr:nvSpPr>
      <xdr:spPr>
        <a:xfrm>
          <a:off x="55229" y="7704127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55229</xdr:colOff>
      <xdr:row>11</xdr:row>
      <xdr:rowOff>514469</xdr:rowOff>
    </xdr:from>
    <xdr:to>
      <xdr:col>0</xdr:col>
      <xdr:colOff>2103385</xdr:colOff>
      <xdr:row>12</xdr:row>
      <xdr:rowOff>215698</xdr:rowOff>
    </xdr:to>
    <xdr:sp macro="" textlink="">
      <xdr:nvSpPr>
        <xdr:cNvPr id="59" name="Rectangle 5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BD104251-56A2-47D1-9A38-DCD0DC4B4157}"/>
            </a:ext>
          </a:extLst>
        </xdr:cNvPr>
        <xdr:cNvSpPr/>
      </xdr:nvSpPr>
      <xdr:spPr>
        <a:xfrm>
          <a:off x="55229" y="8110657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9</xdr:row>
      <xdr:rowOff>329293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274EF8-541F-4010-94A4-E680DCE2BDB2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42145</xdr:colOff>
      <xdr:row>1</xdr:row>
      <xdr:rowOff>0</xdr:rowOff>
    </xdr:from>
    <xdr:to>
      <xdr:col>0</xdr:col>
      <xdr:colOff>2098321</xdr:colOff>
      <xdr:row>1</xdr:row>
      <xdr:rowOff>418514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5D2975C-1CA1-4ABD-83F8-D64FF061535E}"/>
            </a:ext>
          </a:extLst>
        </xdr:cNvPr>
        <xdr:cNvSpPr/>
      </xdr:nvSpPr>
      <xdr:spPr>
        <a:xfrm>
          <a:off x="42145" y="944563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39354</xdr:colOff>
      <xdr:row>1</xdr:row>
      <xdr:rowOff>438331</xdr:rowOff>
    </xdr:from>
    <xdr:to>
      <xdr:col>0</xdr:col>
      <xdr:colOff>2087563</xdr:colOff>
      <xdr:row>1</xdr:row>
      <xdr:rowOff>830582</xdr:rowOff>
    </xdr:to>
    <xdr:sp macro="" textlink="">
      <xdr:nvSpPr>
        <xdr:cNvPr id="23" name="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DB709E-5ECB-484E-AFC8-B10DA8239418}"/>
            </a:ext>
          </a:extLst>
        </xdr:cNvPr>
        <xdr:cNvSpPr/>
      </xdr:nvSpPr>
      <xdr:spPr>
        <a:xfrm>
          <a:off x="39354" y="930456"/>
          <a:ext cx="2048209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45189</xdr:colOff>
      <xdr:row>2</xdr:row>
      <xdr:rowOff>308112</xdr:rowOff>
    </xdr:from>
    <xdr:to>
      <xdr:col>0</xdr:col>
      <xdr:colOff>2105239</xdr:colOff>
      <xdr:row>2</xdr:row>
      <xdr:rowOff>696049</xdr:rowOff>
    </xdr:to>
    <xdr:sp macro="" textlink="">
      <xdr:nvSpPr>
        <xdr:cNvPr id="24" name="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7A904E-DDB6-4B5B-BD7F-75AEB2000630}"/>
            </a:ext>
          </a:extLst>
        </xdr:cNvPr>
        <xdr:cNvSpPr/>
      </xdr:nvSpPr>
      <xdr:spPr>
        <a:xfrm>
          <a:off x="45189" y="2197237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41462</xdr:colOff>
      <xdr:row>2</xdr:row>
      <xdr:rowOff>713024</xdr:rowOff>
    </xdr:from>
    <xdr:to>
      <xdr:col>0</xdr:col>
      <xdr:colOff>2099863</xdr:colOff>
      <xdr:row>3</xdr:row>
      <xdr:rowOff>170004</xdr:rowOff>
    </xdr:to>
    <xdr:sp macro="" textlink="">
      <xdr:nvSpPr>
        <xdr:cNvPr id="25" name="Rectangl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5D754E-5C41-4465-B369-8A82EA41142C}"/>
            </a:ext>
          </a:extLst>
        </xdr:cNvPr>
        <xdr:cNvSpPr/>
      </xdr:nvSpPr>
      <xdr:spPr>
        <a:xfrm>
          <a:off x="41462" y="2602149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34982</xdr:colOff>
      <xdr:row>4</xdr:row>
      <xdr:rowOff>858636</xdr:rowOff>
    </xdr:from>
    <xdr:to>
      <xdr:col>0</xdr:col>
      <xdr:colOff>2093383</xdr:colOff>
      <xdr:row>5</xdr:row>
      <xdr:rowOff>299742</xdr:rowOff>
    </xdr:to>
    <xdr:sp macro="" textlink="">
      <xdr:nvSpPr>
        <xdr:cNvPr id="26" name="Rectangl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F73E9F-93E0-4696-8B2D-A3355139962C}"/>
            </a:ext>
          </a:extLst>
        </xdr:cNvPr>
        <xdr:cNvSpPr/>
      </xdr:nvSpPr>
      <xdr:spPr>
        <a:xfrm>
          <a:off x="34982" y="4636886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31923</xdr:colOff>
      <xdr:row>4</xdr:row>
      <xdr:rowOff>439163</xdr:rowOff>
    </xdr:from>
    <xdr:to>
      <xdr:col>0</xdr:col>
      <xdr:colOff>2086663</xdr:colOff>
      <xdr:row>4</xdr:row>
      <xdr:rowOff>833262</xdr:rowOff>
    </xdr:to>
    <xdr:sp macro="" textlink="">
      <xdr:nvSpPr>
        <xdr:cNvPr id="27" name="Rectangl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DA3C54-3F0F-4D65-AEF7-D397F5729AC9}"/>
            </a:ext>
          </a:extLst>
        </xdr:cNvPr>
        <xdr:cNvSpPr/>
      </xdr:nvSpPr>
      <xdr:spPr>
        <a:xfrm>
          <a:off x="31923" y="4217413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31750</xdr:colOff>
      <xdr:row>4</xdr:row>
      <xdr:rowOff>35714</xdr:rowOff>
    </xdr:from>
    <xdr:to>
      <xdr:col>0</xdr:col>
      <xdr:colOff>2089096</xdr:colOff>
      <xdr:row>4</xdr:row>
      <xdr:rowOff>432536</xdr:rowOff>
    </xdr:to>
    <xdr:sp macro="" textlink="">
      <xdr:nvSpPr>
        <xdr:cNvPr id="28" name="Rectangle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92A7B36-4343-446C-B1C3-7EC8BA632762}"/>
            </a:ext>
          </a:extLst>
        </xdr:cNvPr>
        <xdr:cNvSpPr/>
      </xdr:nvSpPr>
      <xdr:spPr>
        <a:xfrm>
          <a:off x="31750" y="3813964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45189</xdr:colOff>
      <xdr:row>1</xdr:row>
      <xdr:rowOff>842422</xdr:rowOff>
    </xdr:from>
    <xdr:to>
      <xdr:col>0</xdr:col>
      <xdr:colOff>2105239</xdr:colOff>
      <xdr:row>2</xdr:row>
      <xdr:rowOff>301484</xdr:rowOff>
    </xdr:to>
    <xdr:sp macro="" textlink="">
      <xdr:nvSpPr>
        <xdr:cNvPr id="29" name="Rectangl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FB04DEA-32B6-42AA-B933-3000FE1772C3}"/>
            </a:ext>
          </a:extLst>
        </xdr:cNvPr>
        <xdr:cNvSpPr/>
      </xdr:nvSpPr>
      <xdr:spPr>
        <a:xfrm>
          <a:off x="45189" y="1786985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34982</xdr:colOff>
      <xdr:row>3</xdr:row>
      <xdr:rowOff>176632</xdr:rowOff>
    </xdr:from>
    <xdr:to>
      <xdr:col>0</xdr:col>
      <xdr:colOff>2093383</xdr:colOff>
      <xdr:row>3</xdr:row>
      <xdr:rowOff>583229</xdr:rowOff>
    </xdr:to>
    <xdr:sp macro="" textlink="">
      <xdr:nvSpPr>
        <xdr:cNvPr id="30" name="Rectangl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C6D041-9FDD-41C8-B322-67C1FC08C167}"/>
            </a:ext>
          </a:extLst>
        </xdr:cNvPr>
        <xdr:cNvSpPr/>
      </xdr:nvSpPr>
      <xdr:spPr>
        <a:xfrm>
          <a:off x="34982" y="3010320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31923</xdr:colOff>
      <xdr:row>3</xdr:row>
      <xdr:rowOff>589858</xdr:rowOff>
    </xdr:from>
    <xdr:to>
      <xdr:col>1</xdr:col>
      <xdr:colOff>706437</xdr:colOff>
      <xdr:row>4</xdr:row>
      <xdr:rowOff>29087</xdr:rowOff>
    </xdr:to>
    <xdr:sp macro="" textlink="">
      <xdr:nvSpPr>
        <xdr:cNvPr id="31" name="Rectangl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7BD6F22-75E5-4593-83C2-59C1BD15EE75}"/>
            </a:ext>
          </a:extLst>
        </xdr:cNvPr>
        <xdr:cNvSpPr/>
      </xdr:nvSpPr>
      <xdr:spPr>
        <a:xfrm>
          <a:off x="31923" y="2971108"/>
          <a:ext cx="2817639" cy="38379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Biodiversité</a:t>
          </a:r>
        </a:p>
      </xdr:txBody>
    </xdr:sp>
    <xdr:clientData/>
  </xdr:twoCellAnchor>
  <xdr:twoCellAnchor>
    <xdr:from>
      <xdr:col>0</xdr:col>
      <xdr:colOff>39943</xdr:colOff>
      <xdr:row>6</xdr:row>
      <xdr:rowOff>189003</xdr:rowOff>
    </xdr:from>
    <xdr:to>
      <xdr:col>0</xdr:col>
      <xdr:colOff>2085261</xdr:colOff>
      <xdr:row>6</xdr:row>
      <xdr:rowOff>591680</xdr:rowOff>
    </xdr:to>
    <xdr:sp macro="" textlink="">
      <xdr:nvSpPr>
        <xdr:cNvPr id="32" name="Rectangl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6D6BE93-2EC9-4F8D-83F3-008AE65012B8}"/>
            </a:ext>
          </a:extLst>
        </xdr:cNvPr>
        <xdr:cNvSpPr/>
      </xdr:nvSpPr>
      <xdr:spPr>
        <a:xfrm>
          <a:off x="39943" y="5856378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39942</xdr:colOff>
      <xdr:row>5</xdr:row>
      <xdr:rowOff>321148</xdr:rowOff>
    </xdr:from>
    <xdr:to>
      <xdr:col>0</xdr:col>
      <xdr:colOff>2085261</xdr:colOff>
      <xdr:row>5</xdr:row>
      <xdr:rowOff>714167</xdr:rowOff>
    </xdr:to>
    <xdr:sp macro="" textlink="">
      <xdr:nvSpPr>
        <xdr:cNvPr id="33" name="Rectangl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ED294AD-2E93-4DFA-A135-C16E6ADE72D9}"/>
            </a:ext>
          </a:extLst>
        </xdr:cNvPr>
        <xdr:cNvSpPr/>
      </xdr:nvSpPr>
      <xdr:spPr>
        <a:xfrm>
          <a:off x="39942" y="5043961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39942</xdr:colOff>
      <xdr:row>6</xdr:row>
      <xdr:rowOff>598308</xdr:rowOff>
    </xdr:from>
    <xdr:to>
      <xdr:col>0</xdr:col>
      <xdr:colOff>2085261</xdr:colOff>
      <xdr:row>7</xdr:row>
      <xdr:rowOff>71389</xdr:rowOff>
    </xdr:to>
    <xdr:sp macro="" textlink="">
      <xdr:nvSpPr>
        <xdr:cNvPr id="34" name="Rectangle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00109A3-C6FE-43E7-AE44-85A804BE22E1}"/>
            </a:ext>
          </a:extLst>
        </xdr:cNvPr>
        <xdr:cNvSpPr/>
      </xdr:nvSpPr>
      <xdr:spPr>
        <a:xfrm>
          <a:off x="39942" y="6265683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37216</xdr:colOff>
      <xdr:row>7</xdr:row>
      <xdr:rowOff>85745</xdr:rowOff>
    </xdr:from>
    <xdr:to>
      <xdr:col>0</xdr:col>
      <xdr:colOff>2087383</xdr:colOff>
      <xdr:row>7</xdr:row>
      <xdr:rowOff>487288</xdr:rowOff>
    </xdr:to>
    <xdr:sp macro="" textlink="">
      <xdr:nvSpPr>
        <xdr:cNvPr id="35" name="Rectangle 3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707E220-F225-4567-97B4-82FF825B065F}"/>
            </a:ext>
          </a:extLst>
        </xdr:cNvPr>
        <xdr:cNvSpPr/>
      </xdr:nvSpPr>
      <xdr:spPr>
        <a:xfrm>
          <a:off x="37216" y="6697683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39942</xdr:colOff>
      <xdr:row>5</xdr:row>
      <xdr:rowOff>720535</xdr:rowOff>
    </xdr:from>
    <xdr:to>
      <xdr:col>0</xdr:col>
      <xdr:colOff>2085261</xdr:colOff>
      <xdr:row>6</xdr:row>
      <xdr:rowOff>182375</xdr:rowOff>
    </xdr:to>
    <xdr:sp macro="" textlink="">
      <xdr:nvSpPr>
        <xdr:cNvPr id="36" name="Rectangl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5E73958-0E65-4A4F-959A-376DCF5316DF}"/>
            </a:ext>
          </a:extLst>
        </xdr:cNvPr>
        <xdr:cNvSpPr/>
      </xdr:nvSpPr>
      <xdr:spPr>
        <a:xfrm>
          <a:off x="39942" y="5443348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39711</xdr:colOff>
      <xdr:row>7</xdr:row>
      <xdr:rowOff>494059</xdr:rowOff>
    </xdr:from>
    <xdr:to>
      <xdr:col>0</xdr:col>
      <xdr:colOff>2086905</xdr:colOff>
      <xdr:row>7</xdr:row>
      <xdr:rowOff>895602</xdr:rowOff>
    </xdr:to>
    <xdr:sp macro="" textlink="">
      <xdr:nvSpPr>
        <xdr:cNvPr id="37" name="Rectangle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82B0857-A1C7-45FA-B525-BE255010CB73}"/>
            </a:ext>
          </a:extLst>
        </xdr:cNvPr>
        <xdr:cNvSpPr/>
      </xdr:nvSpPr>
      <xdr:spPr>
        <a:xfrm>
          <a:off x="39711" y="7105997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39354</xdr:colOff>
      <xdr:row>7</xdr:row>
      <xdr:rowOff>928990</xdr:rowOff>
    </xdr:from>
    <xdr:to>
      <xdr:col>0</xdr:col>
      <xdr:colOff>2087510</xdr:colOff>
      <xdr:row>8</xdr:row>
      <xdr:rowOff>385970</xdr:rowOff>
    </xdr:to>
    <xdr:sp macro="" textlink="">
      <xdr:nvSpPr>
        <xdr:cNvPr id="38" name="Rectangle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FA1C92C-419A-4C07-BD45-F9473E18E04C}"/>
            </a:ext>
          </a:extLst>
        </xdr:cNvPr>
        <xdr:cNvSpPr/>
      </xdr:nvSpPr>
      <xdr:spPr>
        <a:xfrm>
          <a:off x="39354" y="7540928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39354</xdr:colOff>
      <xdr:row>8</xdr:row>
      <xdr:rowOff>401626</xdr:rowOff>
    </xdr:from>
    <xdr:to>
      <xdr:col>0</xdr:col>
      <xdr:colOff>2087510</xdr:colOff>
      <xdr:row>8</xdr:row>
      <xdr:rowOff>798472</xdr:rowOff>
    </xdr:to>
    <xdr:sp macro="" textlink="">
      <xdr:nvSpPr>
        <xdr:cNvPr id="39" name="Rectangle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74CD664-4144-488E-914E-DA5D02C1732F}"/>
            </a:ext>
          </a:extLst>
        </xdr:cNvPr>
        <xdr:cNvSpPr/>
      </xdr:nvSpPr>
      <xdr:spPr>
        <a:xfrm>
          <a:off x="39354" y="7958126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39354</xdr:colOff>
      <xdr:row>8</xdr:row>
      <xdr:rowOff>808156</xdr:rowOff>
    </xdr:from>
    <xdr:to>
      <xdr:col>0</xdr:col>
      <xdr:colOff>2087510</xdr:colOff>
      <xdr:row>9</xdr:row>
      <xdr:rowOff>255384</xdr:rowOff>
    </xdr:to>
    <xdr:sp macro="" textlink="">
      <xdr:nvSpPr>
        <xdr:cNvPr id="40" name="Rectangle 3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B7D0FA1B-A644-4438-AEC2-7DFB31D54E74}"/>
            </a:ext>
          </a:extLst>
        </xdr:cNvPr>
        <xdr:cNvSpPr/>
      </xdr:nvSpPr>
      <xdr:spPr>
        <a:xfrm>
          <a:off x="39354" y="8364656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247650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3F4B070F-E598-4511-A2AB-A09DD02FACD2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50082</xdr:colOff>
      <xdr:row>1</xdr:row>
      <xdr:rowOff>0</xdr:rowOff>
    </xdr:from>
    <xdr:to>
      <xdr:col>0</xdr:col>
      <xdr:colOff>2106258</xdr:colOff>
      <xdr:row>1</xdr:row>
      <xdr:rowOff>418514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381C6D5-15D3-4E51-8D20-DFC9ABADE927}"/>
            </a:ext>
          </a:extLst>
        </xdr:cNvPr>
        <xdr:cNvSpPr/>
      </xdr:nvSpPr>
      <xdr:spPr>
        <a:xfrm>
          <a:off x="50082" y="492125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47291</xdr:colOff>
      <xdr:row>1</xdr:row>
      <xdr:rowOff>438331</xdr:rowOff>
    </xdr:from>
    <xdr:to>
      <xdr:col>0</xdr:col>
      <xdr:colOff>2103438</xdr:colOff>
      <xdr:row>2</xdr:row>
      <xdr:rowOff>243207</xdr:rowOff>
    </xdr:to>
    <xdr:sp macro="" textlink="">
      <xdr:nvSpPr>
        <xdr:cNvPr id="22" name="Rectangle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B45D6-2F4E-40CD-88EB-1FE168862F83}"/>
            </a:ext>
          </a:extLst>
        </xdr:cNvPr>
        <xdr:cNvSpPr/>
      </xdr:nvSpPr>
      <xdr:spPr>
        <a:xfrm>
          <a:off x="47291" y="930456"/>
          <a:ext cx="2056147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53126</xdr:colOff>
      <xdr:row>3</xdr:row>
      <xdr:rowOff>173174</xdr:rowOff>
    </xdr:from>
    <xdr:to>
      <xdr:col>0</xdr:col>
      <xdr:colOff>2113176</xdr:colOff>
      <xdr:row>4</xdr:row>
      <xdr:rowOff>68986</xdr:rowOff>
    </xdr:to>
    <xdr:sp macro="" textlink="">
      <xdr:nvSpPr>
        <xdr:cNvPr id="23" name="Rectangle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CC952A-8C75-4351-BAF7-AECF22AB8D74}"/>
            </a:ext>
          </a:extLst>
        </xdr:cNvPr>
        <xdr:cNvSpPr/>
      </xdr:nvSpPr>
      <xdr:spPr>
        <a:xfrm>
          <a:off x="53126" y="1744799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49399</xdr:colOff>
      <xdr:row>4</xdr:row>
      <xdr:rowOff>85961</xdr:rowOff>
    </xdr:from>
    <xdr:to>
      <xdr:col>0</xdr:col>
      <xdr:colOff>2107800</xdr:colOff>
      <xdr:row>4</xdr:row>
      <xdr:rowOff>487504</xdr:rowOff>
    </xdr:to>
    <xdr:sp macro="" textlink="">
      <xdr:nvSpPr>
        <xdr:cNvPr id="24" name="Rectangle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BB8A61-C883-4118-BCE1-D1B37C0D496A}"/>
            </a:ext>
          </a:extLst>
        </xdr:cNvPr>
        <xdr:cNvSpPr/>
      </xdr:nvSpPr>
      <xdr:spPr>
        <a:xfrm>
          <a:off x="49399" y="2149711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42919</xdr:colOff>
      <xdr:row>8</xdr:row>
      <xdr:rowOff>152198</xdr:rowOff>
    </xdr:from>
    <xdr:to>
      <xdr:col>0</xdr:col>
      <xdr:colOff>2101320</xdr:colOff>
      <xdr:row>9</xdr:row>
      <xdr:rowOff>45742</xdr:rowOff>
    </xdr:to>
    <xdr:sp macro="" textlink="">
      <xdr:nvSpPr>
        <xdr:cNvPr id="25" name="Rectangle 2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48E3CE-98E0-424D-9553-C3EF24A57CD5}"/>
            </a:ext>
          </a:extLst>
        </xdr:cNvPr>
        <xdr:cNvSpPr/>
      </xdr:nvSpPr>
      <xdr:spPr>
        <a:xfrm>
          <a:off x="42919" y="4184448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39860</xdr:colOff>
      <xdr:row>7</xdr:row>
      <xdr:rowOff>224850</xdr:rowOff>
    </xdr:from>
    <xdr:to>
      <xdr:col>0</xdr:col>
      <xdr:colOff>2094600</xdr:colOff>
      <xdr:row>8</xdr:row>
      <xdr:rowOff>126824</xdr:rowOff>
    </xdr:to>
    <xdr:sp macro="" textlink="">
      <xdr:nvSpPr>
        <xdr:cNvPr id="26" name="Rectangle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CF5314-51AC-4D1A-BF6C-132BF770AE39}"/>
            </a:ext>
          </a:extLst>
        </xdr:cNvPr>
        <xdr:cNvSpPr/>
      </xdr:nvSpPr>
      <xdr:spPr>
        <a:xfrm>
          <a:off x="39860" y="3764975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39686</xdr:colOff>
      <xdr:row>6</xdr:row>
      <xdr:rowOff>313526</xdr:rowOff>
    </xdr:from>
    <xdr:to>
      <xdr:col>1</xdr:col>
      <xdr:colOff>714374</xdr:colOff>
      <xdr:row>7</xdr:row>
      <xdr:rowOff>218223</xdr:rowOff>
    </xdr:to>
    <xdr:sp macro="" textlink="">
      <xdr:nvSpPr>
        <xdr:cNvPr id="30" name="Rectangle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F9156A9-7ED5-4251-997B-AFD552200E5D}"/>
            </a:ext>
          </a:extLst>
        </xdr:cNvPr>
        <xdr:cNvSpPr/>
      </xdr:nvSpPr>
      <xdr:spPr>
        <a:xfrm>
          <a:off x="39686" y="3361526"/>
          <a:ext cx="2817813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Emissions</a:t>
          </a:r>
        </a:p>
      </xdr:txBody>
    </xdr:sp>
    <xdr:clientData/>
  </xdr:twoCellAnchor>
  <xdr:twoCellAnchor>
    <xdr:from>
      <xdr:col>0</xdr:col>
      <xdr:colOff>53126</xdr:colOff>
      <xdr:row>2</xdr:row>
      <xdr:rowOff>255047</xdr:rowOff>
    </xdr:from>
    <xdr:to>
      <xdr:col>0</xdr:col>
      <xdr:colOff>2113176</xdr:colOff>
      <xdr:row>3</xdr:row>
      <xdr:rowOff>166546</xdr:rowOff>
    </xdr:to>
    <xdr:sp macro="" textlink="">
      <xdr:nvSpPr>
        <xdr:cNvPr id="31" name="Rectangle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06FF09-7156-4736-80D2-B8EA447D94A4}"/>
            </a:ext>
          </a:extLst>
        </xdr:cNvPr>
        <xdr:cNvSpPr/>
      </xdr:nvSpPr>
      <xdr:spPr>
        <a:xfrm>
          <a:off x="53126" y="1334547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42919</xdr:colOff>
      <xdr:row>5</xdr:row>
      <xdr:rowOff>2007</xdr:rowOff>
    </xdr:from>
    <xdr:to>
      <xdr:col>0</xdr:col>
      <xdr:colOff>2101320</xdr:colOff>
      <xdr:row>5</xdr:row>
      <xdr:rowOff>408604</xdr:rowOff>
    </xdr:to>
    <xdr:sp macro="" textlink="">
      <xdr:nvSpPr>
        <xdr:cNvPr id="32" name="Rectangle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C8F404F-521F-40F4-B237-FB5468C5876B}"/>
            </a:ext>
          </a:extLst>
        </xdr:cNvPr>
        <xdr:cNvSpPr/>
      </xdr:nvSpPr>
      <xdr:spPr>
        <a:xfrm>
          <a:off x="42919" y="2557882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39861</xdr:colOff>
      <xdr:row>5</xdr:row>
      <xdr:rowOff>415233</xdr:rowOff>
    </xdr:from>
    <xdr:to>
      <xdr:col>0</xdr:col>
      <xdr:colOff>2094601</xdr:colOff>
      <xdr:row>6</xdr:row>
      <xdr:rowOff>306899</xdr:rowOff>
    </xdr:to>
    <xdr:sp macro="" textlink="">
      <xdr:nvSpPr>
        <xdr:cNvPr id="33" name="Rectangle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05C3EA1-2F70-42F4-9A89-63315EE53F1A}"/>
            </a:ext>
          </a:extLst>
        </xdr:cNvPr>
        <xdr:cNvSpPr/>
      </xdr:nvSpPr>
      <xdr:spPr>
        <a:xfrm>
          <a:off x="39861" y="2971108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47880</xdr:colOff>
      <xdr:row>10</xdr:row>
      <xdr:rowOff>387440</xdr:rowOff>
    </xdr:from>
    <xdr:to>
      <xdr:col>0</xdr:col>
      <xdr:colOff>2093198</xdr:colOff>
      <xdr:row>11</xdr:row>
      <xdr:rowOff>297992</xdr:rowOff>
    </xdr:to>
    <xdr:sp macro="" textlink="">
      <xdr:nvSpPr>
        <xdr:cNvPr id="34" name="Rectangle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F33EFFF-C2D3-43F2-99E6-0439EF88B965}"/>
            </a:ext>
          </a:extLst>
        </xdr:cNvPr>
        <xdr:cNvSpPr/>
      </xdr:nvSpPr>
      <xdr:spPr>
        <a:xfrm>
          <a:off x="47880" y="5403940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47879</xdr:colOff>
      <xdr:row>9</xdr:row>
      <xdr:rowOff>67148</xdr:rowOff>
    </xdr:from>
    <xdr:to>
      <xdr:col>0</xdr:col>
      <xdr:colOff>2093198</xdr:colOff>
      <xdr:row>9</xdr:row>
      <xdr:rowOff>460167</xdr:rowOff>
    </xdr:to>
    <xdr:sp macro="" textlink="">
      <xdr:nvSpPr>
        <xdr:cNvPr id="35" name="Rectangle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442B70B-B00B-489F-9F7D-13311096E72C}"/>
            </a:ext>
          </a:extLst>
        </xdr:cNvPr>
        <xdr:cNvSpPr/>
      </xdr:nvSpPr>
      <xdr:spPr>
        <a:xfrm>
          <a:off x="47879" y="4591523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47879</xdr:colOff>
      <xdr:row>11</xdr:row>
      <xdr:rowOff>304620</xdr:rowOff>
    </xdr:from>
    <xdr:to>
      <xdr:col>0</xdr:col>
      <xdr:colOff>2093198</xdr:colOff>
      <xdr:row>12</xdr:row>
      <xdr:rowOff>230139</xdr:rowOff>
    </xdr:to>
    <xdr:sp macro="" textlink="">
      <xdr:nvSpPr>
        <xdr:cNvPr id="36" name="Rectangle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9078ECC-670D-464E-9EA2-9A19B89BF5B5}"/>
            </a:ext>
          </a:extLst>
        </xdr:cNvPr>
        <xdr:cNvSpPr/>
      </xdr:nvSpPr>
      <xdr:spPr>
        <a:xfrm>
          <a:off x="47879" y="5813245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45153</xdr:colOff>
      <xdr:row>12</xdr:row>
      <xdr:rowOff>244495</xdr:rowOff>
    </xdr:from>
    <xdr:to>
      <xdr:col>0</xdr:col>
      <xdr:colOff>2095320</xdr:colOff>
      <xdr:row>13</xdr:row>
      <xdr:rowOff>153913</xdr:rowOff>
    </xdr:to>
    <xdr:sp macro="" textlink="">
      <xdr:nvSpPr>
        <xdr:cNvPr id="37" name="Rectangle 3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60BBDB1-0B4A-4873-986E-0B0A442FFAE2}"/>
            </a:ext>
          </a:extLst>
        </xdr:cNvPr>
        <xdr:cNvSpPr/>
      </xdr:nvSpPr>
      <xdr:spPr>
        <a:xfrm>
          <a:off x="45153" y="6245245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47879</xdr:colOff>
      <xdr:row>9</xdr:row>
      <xdr:rowOff>466535</xdr:rowOff>
    </xdr:from>
    <xdr:to>
      <xdr:col>0</xdr:col>
      <xdr:colOff>2093198</xdr:colOff>
      <xdr:row>10</xdr:row>
      <xdr:rowOff>380812</xdr:rowOff>
    </xdr:to>
    <xdr:sp macro="" textlink="">
      <xdr:nvSpPr>
        <xdr:cNvPr id="38" name="Rectangle 3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B33D7F-99B0-4A45-9E44-B4265607E830}"/>
            </a:ext>
          </a:extLst>
        </xdr:cNvPr>
        <xdr:cNvSpPr/>
      </xdr:nvSpPr>
      <xdr:spPr>
        <a:xfrm>
          <a:off x="47879" y="4990910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47648</xdr:colOff>
      <xdr:row>13</xdr:row>
      <xdr:rowOff>160684</xdr:rowOff>
    </xdr:from>
    <xdr:to>
      <xdr:col>0</xdr:col>
      <xdr:colOff>2094842</xdr:colOff>
      <xdr:row>14</xdr:row>
      <xdr:rowOff>70102</xdr:rowOff>
    </xdr:to>
    <xdr:sp macro="" textlink="">
      <xdr:nvSpPr>
        <xdr:cNvPr id="39" name="Rectangle 3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5DD200B-1511-459D-9528-B72F0294E5F4}"/>
            </a:ext>
          </a:extLst>
        </xdr:cNvPr>
        <xdr:cNvSpPr/>
      </xdr:nvSpPr>
      <xdr:spPr>
        <a:xfrm>
          <a:off x="47648" y="6653559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47291</xdr:colOff>
      <xdr:row>14</xdr:row>
      <xdr:rowOff>103490</xdr:rowOff>
    </xdr:from>
    <xdr:to>
      <xdr:col>0</xdr:col>
      <xdr:colOff>2095447</xdr:colOff>
      <xdr:row>15</xdr:row>
      <xdr:rowOff>12907</xdr:rowOff>
    </xdr:to>
    <xdr:sp macro="" textlink="">
      <xdr:nvSpPr>
        <xdr:cNvPr id="40" name="Rectangle 3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08FC860-56D2-4A7B-B142-65932D7DE13A}"/>
            </a:ext>
          </a:extLst>
        </xdr:cNvPr>
        <xdr:cNvSpPr/>
      </xdr:nvSpPr>
      <xdr:spPr>
        <a:xfrm>
          <a:off x="47291" y="7088490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47291</xdr:colOff>
      <xdr:row>15</xdr:row>
      <xdr:rowOff>28563</xdr:rowOff>
    </xdr:from>
    <xdr:to>
      <xdr:col>0</xdr:col>
      <xdr:colOff>2095447</xdr:colOff>
      <xdr:row>15</xdr:row>
      <xdr:rowOff>425409</xdr:rowOff>
    </xdr:to>
    <xdr:sp macro="" textlink="">
      <xdr:nvSpPr>
        <xdr:cNvPr id="41" name="Rectangle 4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B023F4C-E953-4CA1-B7FD-48A9ABD6783B}"/>
            </a:ext>
          </a:extLst>
        </xdr:cNvPr>
        <xdr:cNvSpPr/>
      </xdr:nvSpPr>
      <xdr:spPr>
        <a:xfrm>
          <a:off x="47291" y="7505688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47291</xdr:colOff>
      <xdr:row>15</xdr:row>
      <xdr:rowOff>435093</xdr:rowOff>
    </xdr:from>
    <xdr:to>
      <xdr:col>0</xdr:col>
      <xdr:colOff>2095447</xdr:colOff>
      <xdr:row>16</xdr:row>
      <xdr:rowOff>334759</xdr:rowOff>
    </xdr:to>
    <xdr:sp macro="" textlink="">
      <xdr:nvSpPr>
        <xdr:cNvPr id="42" name="Rectangle 4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4E5E84A-3C32-4AB9-81BC-9D4EA5F6C532}"/>
            </a:ext>
          </a:extLst>
        </xdr:cNvPr>
        <xdr:cNvSpPr/>
      </xdr:nvSpPr>
      <xdr:spPr>
        <a:xfrm>
          <a:off x="47291" y="7912218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75293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F8A2BE6-E4C6-474C-9BD6-540DECA50023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42145</xdr:colOff>
      <xdr:row>1</xdr:row>
      <xdr:rowOff>0</xdr:rowOff>
    </xdr:from>
    <xdr:to>
      <xdr:col>0</xdr:col>
      <xdr:colOff>2098321</xdr:colOff>
      <xdr:row>1</xdr:row>
      <xdr:rowOff>418514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7573E-4B82-4950-B840-D12FFBFBBE01}"/>
            </a:ext>
          </a:extLst>
        </xdr:cNvPr>
        <xdr:cNvSpPr/>
      </xdr:nvSpPr>
      <xdr:spPr>
        <a:xfrm>
          <a:off x="42145" y="460375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39354</xdr:colOff>
      <xdr:row>1</xdr:row>
      <xdr:rowOff>438331</xdr:rowOff>
    </xdr:from>
    <xdr:to>
      <xdr:col>0</xdr:col>
      <xdr:colOff>2087563</xdr:colOff>
      <xdr:row>2</xdr:row>
      <xdr:rowOff>306707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6D43F-DA16-436F-926C-60A2DCF9ECDA}"/>
            </a:ext>
          </a:extLst>
        </xdr:cNvPr>
        <xdr:cNvSpPr/>
      </xdr:nvSpPr>
      <xdr:spPr>
        <a:xfrm>
          <a:off x="39354" y="898706"/>
          <a:ext cx="2048209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45189</xdr:colOff>
      <xdr:row>2</xdr:row>
      <xdr:rowOff>728799</xdr:rowOff>
    </xdr:from>
    <xdr:to>
      <xdr:col>0</xdr:col>
      <xdr:colOff>2105239</xdr:colOff>
      <xdr:row>3</xdr:row>
      <xdr:rowOff>116611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8C7C4B-486F-45D1-BC12-9A752CB71DBD}"/>
            </a:ext>
          </a:extLst>
        </xdr:cNvPr>
        <xdr:cNvSpPr/>
      </xdr:nvSpPr>
      <xdr:spPr>
        <a:xfrm>
          <a:off x="45189" y="1713049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41462</xdr:colOff>
      <xdr:row>3</xdr:row>
      <xdr:rowOff>133586</xdr:rowOff>
    </xdr:from>
    <xdr:to>
      <xdr:col>0</xdr:col>
      <xdr:colOff>2099863</xdr:colOff>
      <xdr:row>4</xdr:row>
      <xdr:rowOff>74754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F359F0-FBB7-4454-BCC0-3E572BC88E92}"/>
            </a:ext>
          </a:extLst>
        </xdr:cNvPr>
        <xdr:cNvSpPr/>
      </xdr:nvSpPr>
      <xdr:spPr>
        <a:xfrm>
          <a:off x="41462" y="2117961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34982</xdr:colOff>
      <xdr:row>7</xdr:row>
      <xdr:rowOff>326823</xdr:rowOff>
    </xdr:from>
    <xdr:to>
      <xdr:col>0</xdr:col>
      <xdr:colOff>2093383</xdr:colOff>
      <xdr:row>8</xdr:row>
      <xdr:rowOff>252117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AD56D1-4DA6-459F-992D-EB3456C3E1B9}"/>
            </a:ext>
          </a:extLst>
        </xdr:cNvPr>
        <xdr:cNvSpPr/>
      </xdr:nvSpPr>
      <xdr:spPr>
        <a:xfrm>
          <a:off x="34982" y="4152698"/>
          <a:ext cx="2058401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Sécurité</a:t>
          </a:r>
        </a:p>
      </xdr:txBody>
    </xdr:sp>
    <xdr:clientData/>
  </xdr:twoCellAnchor>
  <xdr:twoCellAnchor>
    <xdr:from>
      <xdr:col>0</xdr:col>
      <xdr:colOff>31922</xdr:colOff>
      <xdr:row>6</xdr:row>
      <xdr:rowOff>367725</xdr:rowOff>
    </xdr:from>
    <xdr:to>
      <xdr:col>1</xdr:col>
      <xdr:colOff>714374</xdr:colOff>
      <xdr:row>7</xdr:row>
      <xdr:rowOff>301449</xdr:rowOff>
    </xdr:to>
    <xdr:sp macro="" textlink="">
      <xdr:nvSpPr>
        <xdr:cNvPr id="7" name="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F2641B-F129-4E3C-979B-12098D884D93}"/>
            </a:ext>
          </a:extLst>
        </xdr:cNvPr>
        <xdr:cNvSpPr/>
      </xdr:nvSpPr>
      <xdr:spPr>
        <a:xfrm>
          <a:off x="31922" y="3733225"/>
          <a:ext cx="2825577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Economie circulaire</a:t>
          </a:r>
        </a:p>
      </xdr:txBody>
    </xdr:sp>
    <xdr:clientData/>
  </xdr:twoCellAnchor>
  <xdr:twoCellAnchor>
    <xdr:from>
      <xdr:col>0</xdr:col>
      <xdr:colOff>31750</xdr:colOff>
      <xdr:row>5</xdr:row>
      <xdr:rowOff>424651</xdr:rowOff>
    </xdr:from>
    <xdr:to>
      <xdr:col>0</xdr:col>
      <xdr:colOff>2089096</xdr:colOff>
      <xdr:row>6</xdr:row>
      <xdr:rowOff>361098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977E0C7-8A7B-4448-AFDA-4865AE01DF31}"/>
            </a:ext>
          </a:extLst>
        </xdr:cNvPr>
        <xdr:cNvSpPr/>
      </xdr:nvSpPr>
      <xdr:spPr>
        <a:xfrm>
          <a:off x="31750" y="3329776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45189</xdr:colOff>
      <xdr:row>2</xdr:row>
      <xdr:rowOff>318547</xdr:rowOff>
    </xdr:from>
    <xdr:to>
      <xdr:col>0</xdr:col>
      <xdr:colOff>2105239</xdr:colOff>
      <xdr:row>2</xdr:row>
      <xdr:rowOff>722171</xdr:rowOff>
    </xdr:to>
    <xdr:sp macro="" textlink="">
      <xdr:nvSpPr>
        <xdr:cNvPr id="9" name="Rectangl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99078A6-F05F-4C0D-8128-CCF8BEA119B7}"/>
            </a:ext>
          </a:extLst>
        </xdr:cNvPr>
        <xdr:cNvSpPr/>
      </xdr:nvSpPr>
      <xdr:spPr>
        <a:xfrm>
          <a:off x="45189" y="1302797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34982</xdr:colOff>
      <xdr:row>4</xdr:row>
      <xdr:rowOff>81382</xdr:rowOff>
    </xdr:from>
    <xdr:to>
      <xdr:col>0</xdr:col>
      <xdr:colOff>2093383</xdr:colOff>
      <xdr:row>5</xdr:row>
      <xdr:rowOff>27604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2EFD77B-8EA1-408E-88F4-D1E755A96E16}"/>
            </a:ext>
          </a:extLst>
        </xdr:cNvPr>
        <xdr:cNvSpPr/>
      </xdr:nvSpPr>
      <xdr:spPr>
        <a:xfrm>
          <a:off x="34982" y="2526132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31924</xdr:colOff>
      <xdr:row>5</xdr:row>
      <xdr:rowOff>34233</xdr:rowOff>
    </xdr:from>
    <xdr:to>
      <xdr:col>0</xdr:col>
      <xdr:colOff>2086664</xdr:colOff>
      <xdr:row>5</xdr:row>
      <xdr:rowOff>418024</xdr:rowOff>
    </xdr:to>
    <xdr:sp macro="" textlink="">
      <xdr:nvSpPr>
        <xdr:cNvPr id="11" name="Rectangl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16DA029-C56F-4CE1-99A9-05879DC560A4}"/>
            </a:ext>
          </a:extLst>
        </xdr:cNvPr>
        <xdr:cNvSpPr/>
      </xdr:nvSpPr>
      <xdr:spPr>
        <a:xfrm>
          <a:off x="31924" y="2939358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39943</xdr:colOff>
      <xdr:row>9</xdr:row>
      <xdr:rowOff>339815</xdr:rowOff>
    </xdr:from>
    <xdr:to>
      <xdr:col>0</xdr:col>
      <xdr:colOff>2085261</xdr:colOff>
      <xdr:row>10</xdr:row>
      <xdr:rowOff>282117</xdr:rowOff>
    </xdr:to>
    <xdr:sp macro="" textlink="">
      <xdr:nvSpPr>
        <xdr:cNvPr id="12" name="Rectangle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524DBB0-DD8A-4021-B212-B6B4ED6DC609}"/>
            </a:ext>
          </a:extLst>
        </xdr:cNvPr>
        <xdr:cNvSpPr/>
      </xdr:nvSpPr>
      <xdr:spPr>
        <a:xfrm>
          <a:off x="39943" y="5372190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39942</xdr:colOff>
      <xdr:row>8</xdr:row>
      <xdr:rowOff>273523</xdr:rowOff>
    </xdr:from>
    <xdr:to>
      <xdr:col>0</xdr:col>
      <xdr:colOff>2085261</xdr:colOff>
      <xdr:row>8</xdr:row>
      <xdr:rowOff>666542</xdr:rowOff>
    </xdr:to>
    <xdr:sp macro="" textlink="">
      <xdr:nvSpPr>
        <xdr:cNvPr id="29" name="Rectangle 2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F6BE822-CBB7-4BE0-A098-C027C6D980A0}"/>
            </a:ext>
          </a:extLst>
        </xdr:cNvPr>
        <xdr:cNvSpPr/>
      </xdr:nvSpPr>
      <xdr:spPr>
        <a:xfrm>
          <a:off x="39942" y="4559773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39942</xdr:colOff>
      <xdr:row>10</xdr:row>
      <xdr:rowOff>288745</xdr:rowOff>
    </xdr:from>
    <xdr:to>
      <xdr:col>0</xdr:col>
      <xdr:colOff>2085261</xdr:colOff>
      <xdr:row>11</xdr:row>
      <xdr:rowOff>246014</xdr:rowOff>
    </xdr:to>
    <xdr:sp macro="" textlink="">
      <xdr:nvSpPr>
        <xdr:cNvPr id="30" name="Rectangle 2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44E35E2-40EF-4300-9DBD-664B1FB0A43D}"/>
            </a:ext>
          </a:extLst>
        </xdr:cNvPr>
        <xdr:cNvSpPr/>
      </xdr:nvSpPr>
      <xdr:spPr>
        <a:xfrm>
          <a:off x="39942" y="5781495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37216</xdr:colOff>
      <xdr:row>11</xdr:row>
      <xdr:rowOff>260370</xdr:rowOff>
    </xdr:from>
    <xdr:to>
      <xdr:col>0</xdr:col>
      <xdr:colOff>2087383</xdr:colOff>
      <xdr:row>12</xdr:row>
      <xdr:rowOff>201538</xdr:rowOff>
    </xdr:to>
    <xdr:sp macro="" textlink="">
      <xdr:nvSpPr>
        <xdr:cNvPr id="31" name="Rectangle 3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17AFEE6-DD77-4E7A-81AB-110AF364436E}"/>
            </a:ext>
          </a:extLst>
        </xdr:cNvPr>
        <xdr:cNvSpPr/>
      </xdr:nvSpPr>
      <xdr:spPr>
        <a:xfrm>
          <a:off x="37216" y="6213495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39942</xdr:colOff>
      <xdr:row>8</xdr:row>
      <xdr:rowOff>672910</xdr:rowOff>
    </xdr:from>
    <xdr:to>
      <xdr:col>0</xdr:col>
      <xdr:colOff>2085261</xdr:colOff>
      <xdr:row>9</xdr:row>
      <xdr:rowOff>333187</xdr:rowOff>
    </xdr:to>
    <xdr:sp macro="" textlink="">
      <xdr:nvSpPr>
        <xdr:cNvPr id="32" name="Rectangle 3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AF006064-0742-43A4-9D9E-1776320BE9A2}"/>
            </a:ext>
          </a:extLst>
        </xdr:cNvPr>
        <xdr:cNvSpPr/>
      </xdr:nvSpPr>
      <xdr:spPr>
        <a:xfrm>
          <a:off x="39942" y="4959160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39711</xdr:colOff>
      <xdr:row>12</xdr:row>
      <xdr:rowOff>208309</xdr:rowOff>
    </xdr:from>
    <xdr:to>
      <xdr:col>0</xdr:col>
      <xdr:colOff>2086905</xdr:colOff>
      <xdr:row>13</xdr:row>
      <xdr:rowOff>149477</xdr:rowOff>
    </xdr:to>
    <xdr:sp macro="" textlink="">
      <xdr:nvSpPr>
        <xdr:cNvPr id="33" name="Rectangle 3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63B5F68-5B51-4241-AAF9-236CDCBCDAA5}"/>
            </a:ext>
          </a:extLst>
        </xdr:cNvPr>
        <xdr:cNvSpPr/>
      </xdr:nvSpPr>
      <xdr:spPr>
        <a:xfrm>
          <a:off x="39711" y="6621809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39354</xdr:colOff>
      <xdr:row>13</xdr:row>
      <xdr:rowOff>182865</xdr:rowOff>
    </xdr:from>
    <xdr:to>
      <xdr:col>0</xdr:col>
      <xdr:colOff>2087510</xdr:colOff>
      <xdr:row>14</xdr:row>
      <xdr:rowOff>124032</xdr:rowOff>
    </xdr:to>
    <xdr:sp macro="" textlink="">
      <xdr:nvSpPr>
        <xdr:cNvPr id="34" name="Rectangle 3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C4B98F9-63E1-4203-8840-ABD7E1C4E4F5}"/>
            </a:ext>
          </a:extLst>
        </xdr:cNvPr>
        <xdr:cNvSpPr/>
      </xdr:nvSpPr>
      <xdr:spPr>
        <a:xfrm>
          <a:off x="39354" y="7056740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39354</xdr:colOff>
      <xdr:row>14</xdr:row>
      <xdr:rowOff>139688</xdr:rowOff>
    </xdr:from>
    <xdr:to>
      <xdr:col>0</xdr:col>
      <xdr:colOff>2087510</xdr:colOff>
      <xdr:row>15</xdr:row>
      <xdr:rowOff>76159</xdr:rowOff>
    </xdr:to>
    <xdr:sp macro="" textlink="">
      <xdr:nvSpPr>
        <xdr:cNvPr id="35" name="Rectangle 3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8E848C4-D62F-4186-99F1-57299664EDE9}"/>
            </a:ext>
          </a:extLst>
        </xdr:cNvPr>
        <xdr:cNvSpPr/>
      </xdr:nvSpPr>
      <xdr:spPr>
        <a:xfrm>
          <a:off x="39354" y="7473938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39354</xdr:colOff>
      <xdr:row>15</xdr:row>
      <xdr:rowOff>85843</xdr:rowOff>
    </xdr:from>
    <xdr:to>
      <xdr:col>0</xdr:col>
      <xdr:colOff>2087510</xdr:colOff>
      <xdr:row>16</xdr:row>
      <xdr:rowOff>17259</xdr:rowOff>
    </xdr:to>
    <xdr:sp macro="" textlink="">
      <xdr:nvSpPr>
        <xdr:cNvPr id="36" name="Rectangle 3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B7EAF10-BFE1-40E5-9B1E-0BBF183B314B}"/>
            </a:ext>
          </a:extLst>
        </xdr:cNvPr>
        <xdr:cNvSpPr/>
      </xdr:nvSpPr>
      <xdr:spPr>
        <a:xfrm>
          <a:off x="39354" y="7880468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420007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4D37AFB-708B-4A80-8484-EF01F759E18C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58020</xdr:colOff>
      <xdr:row>1</xdr:row>
      <xdr:rowOff>7938</xdr:rowOff>
    </xdr:from>
    <xdr:to>
      <xdr:col>0</xdr:col>
      <xdr:colOff>2114196</xdr:colOff>
      <xdr:row>1</xdr:row>
      <xdr:rowOff>426452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DA0D06A-ACBF-44CA-A0C7-35EB521D9864}"/>
            </a:ext>
          </a:extLst>
        </xdr:cNvPr>
        <xdr:cNvSpPr/>
      </xdr:nvSpPr>
      <xdr:spPr>
        <a:xfrm>
          <a:off x="58020" y="468313"/>
          <a:ext cx="2056176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55229</xdr:colOff>
      <xdr:row>1</xdr:row>
      <xdr:rowOff>446269</xdr:rowOff>
    </xdr:from>
    <xdr:to>
      <xdr:col>0</xdr:col>
      <xdr:colOff>2111375</xdr:colOff>
      <xdr:row>2</xdr:row>
      <xdr:rowOff>211457</xdr:rowOff>
    </xdr:to>
    <xdr:sp macro="" textlink="">
      <xdr:nvSpPr>
        <xdr:cNvPr id="50" name="Rectangle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1267EE-0304-43BB-8EBD-A4EEE9C8D164}"/>
            </a:ext>
          </a:extLst>
        </xdr:cNvPr>
        <xdr:cNvSpPr/>
      </xdr:nvSpPr>
      <xdr:spPr>
        <a:xfrm>
          <a:off x="55229" y="906644"/>
          <a:ext cx="2056146" cy="39225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050" baseline="0"/>
            <a:t>FEUILLE DE ROUTE RSE 2018-2023</a:t>
          </a:r>
          <a:endParaRPr lang="fr-FR" sz="1050"/>
        </a:p>
      </xdr:txBody>
    </xdr:sp>
    <xdr:clientData/>
  </xdr:twoCellAnchor>
  <xdr:twoCellAnchor>
    <xdr:from>
      <xdr:col>0</xdr:col>
      <xdr:colOff>61064</xdr:colOff>
      <xdr:row>3</xdr:row>
      <xdr:rowOff>6487</xdr:rowOff>
    </xdr:from>
    <xdr:to>
      <xdr:col>0</xdr:col>
      <xdr:colOff>2121114</xdr:colOff>
      <xdr:row>3</xdr:row>
      <xdr:rowOff>394424</xdr:rowOff>
    </xdr:to>
    <xdr:sp macro="" textlink="">
      <xdr:nvSpPr>
        <xdr:cNvPr id="51" name="Rectangle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08EBB6-E2B9-4D7F-B58D-BC3286389669}"/>
            </a:ext>
          </a:extLst>
        </xdr:cNvPr>
        <xdr:cNvSpPr/>
      </xdr:nvSpPr>
      <xdr:spPr>
        <a:xfrm>
          <a:off x="61064" y="1720987"/>
          <a:ext cx="2060050" cy="38793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climatique</a:t>
          </a:r>
        </a:p>
      </xdr:txBody>
    </xdr:sp>
    <xdr:clientData/>
  </xdr:twoCellAnchor>
  <xdr:twoCellAnchor>
    <xdr:from>
      <xdr:col>0</xdr:col>
      <xdr:colOff>57337</xdr:colOff>
      <xdr:row>3</xdr:row>
      <xdr:rowOff>411399</xdr:rowOff>
    </xdr:from>
    <xdr:to>
      <xdr:col>0</xdr:col>
      <xdr:colOff>2115738</xdr:colOff>
      <xdr:row>4</xdr:row>
      <xdr:rowOff>352567</xdr:rowOff>
    </xdr:to>
    <xdr:sp macro="" textlink="">
      <xdr:nvSpPr>
        <xdr:cNvPr id="52" name="Rectangle 5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6A468F-5D07-4370-87E3-43EB1210F430}"/>
            </a:ext>
          </a:extLst>
        </xdr:cNvPr>
        <xdr:cNvSpPr/>
      </xdr:nvSpPr>
      <xdr:spPr>
        <a:xfrm>
          <a:off x="57337" y="2125899"/>
          <a:ext cx="2058401" cy="40154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Performance environnementale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50857</xdr:colOff>
      <xdr:row>8</xdr:row>
      <xdr:rowOff>144261</xdr:rowOff>
    </xdr:from>
    <xdr:to>
      <xdr:col>1</xdr:col>
      <xdr:colOff>698500</xdr:colOff>
      <xdr:row>9</xdr:row>
      <xdr:rowOff>69555</xdr:rowOff>
    </xdr:to>
    <xdr:sp macro="" textlink="">
      <xdr:nvSpPr>
        <xdr:cNvPr id="53" name="Rectangle 5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4827CB-1AA0-40C1-B639-429C3E7DCA42}"/>
            </a:ext>
          </a:extLst>
        </xdr:cNvPr>
        <xdr:cNvSpPr/>
      </xdr:nvSpPr>
      <xdr:spPr>
        <a:xfrm>
          <a:off x="50857" y="4160636"/>
          <a:ext cx="2790768" cy="38566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Sécurité</a:t>
          </a:r>
        </a:p>
      </xdr:txBody>
    </xdr:sp>
    <xdr:clientData/>
  </xdr:twoCellAnchor>
  <xdr:twoCellAnchor>
    <xdr:from>
      <xdr:col>0</xdr:col>
      <xdr:colOff>47798</xdr:colOff>
      <xdr:row>7</xdr:row>
      <xdr:rowOff>185163</xdr:rowOff>
    </xdr:from>
    <xdr:to>
      <xdr:col>0</xdr:col>
      <xdr:colOff>2102538</xdr:colOff>
      <xdr:row>8</xdr:row>
      <xdr:rowOff>118887</xdr:rowOff>
    </xdr:to>
    <xdr:sp macro="" textlink="">
      <xdr:nvSpPr>
        <xdr:cNvPr id="54" name="Rectangle 5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6CBBC4-CFDD-4B58-A0DD-5C1DDC653D32}"/>
            </a:ext>
          </a:extLst>
        </xdr:cNvPr>
        <xdr:cNvSpPr/>
      </xdr:nvSpPr>
      <xdr:spPr>
        <a:xfrm>
          <a:off x="47798" y="3741163"/>
          <a:ext cx="2054740" cy="394099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Economie circulaire</a:t>
          </a:r>
        </a:p>
      </xdr:txBody>
    </xdr:sp>
    <xdr:clientData/>
  </xdr:twoCellAnchor>
  <xdr:twoCellAnchor>
    <xdr:from>
      <xdr:col>0</xdr:col>
      <xdr:colOff>47625</xdr:colOff>
      <xdr:row>6</xdr:row>
      <xdr:rowOff>242089</xdr:rowOff>
    </xdr:from>
    <xdr:to>
      <xdr:col>0</xdr:col>
      <xdr:colOff>2104971</xdr:colOff>
      <xdr:row>7</xdr:row>
      <xdr:rowOff>178536</xdr:rowOff>
    </xdr:to>
    <xdr:sp macro="" textlink="">
      <xdr:nvSpPr>
        <xdr:cNvPr id="55" name="Rectangle 5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05F9ABD-8E1E-4773-8E82-5A7674E6FBD7}"/>
            </a:ext>
          </a:extLst>
        </xdr:cNvPr>
        <xdr:cNvSpPr/>
      </xdr:nvSpPr>
      <xdr:spPr>
        <a:xfrm>
          <a:off x="47625" y="3337714"/>
          <a:ext cx="2057346" cy="39682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61064</xdr:colOff>
      <xdr:row>2</xdr:row>
      <xdr:rowOff>223297</xdr:rowOff>
    </xdr:from>
    <xdr:to>
      <xdr:col>0</xdr:col>
      <xdr:colOff>2121114</xdr:colOff>
      <xdr:row>2</xdr:row>
      <xdr:rowOff>626921</xdr:rowOff>
    </xdr:to>
    <xdr:sp macro="" textlink="">
      <xdr:nvSpPr>
        <xdr:cNvPr id="56" name="Rectangle 5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96EEA4-66A5-4F84-918E-EED55BFA109B}"/>
            </a:ext>
          </a:extLst>
        </xdr:cNvPr>
        <xdr:cNvSpPr/>
      </xdr:nvSpPr>
      <xdr:spPr>
        <a:xfrm>
          <a:off x="61064" y="1310735"/>
          <a:ext cx="2060050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Energie</a:t>
          </a:r>
        </a:p>
      </xdr:txBody>
    </xdr:sp>
    <xdr:clientData/>
  </xdr:twoCellAnchor>
  <xdr:twoCellAnchor>
    <xdr:from>
      <xdr:col>0</xdr:col>
      <xdr:colOff>50857</xdr:colOff>
      <xdr:row>4</xdr:row>
      <xdr:rowOff>359195</xdr:rowOff>
    </xdr:from>
    <xdr:to>
      <xdr:col>0</xdr:col>
      <xdr:colOff>2109258</xdr:colOff>
      <xdr:row>5</xdr:row>
      <xdr:rowOff>305417</xdr:rowOff>
    </xdr:to>
    <xdr:sp macro="" textlink="">
      <xdr:nvSpPr>
        <xdr:cNvPr id="57" name="Rectangle 5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59DD848-C214-4F23-A000-4821D988EED0}"/>
            </a:ext>
          </a:extLst>
        </xdr:cNvPr>
        <xdr:cNvSpPr/>
      </xdr:nvSpPr>
      <xdr:spPr>
        <a:xfrm>
          <a:off x="50857" y="2534070"/>
          <a:ext cx="2058401" cy="40659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Eau</a:t>
          </a:r>
        </a:p>
      </xdr:txBody>
    </xdr:sp>
    <xdr:clientData/>
  </xdr:twoCellAnchor>
  <xdr:twoCellAnchor>
    <xdr:from>
      <xdr:col>0</xdr:col>
      <xdr:colOff>47799</xdr:colOff>
      <xdr:row>5</xdr:row>
      <xdr:rowOff>312046</xdr:rowOff>
    </xdr:from>
    <xdr:to>
      <xdr:col>0</xdr:col>
      <xdr:colOff>2102539</xdr:colOff>
      <xdr:row>6</xdr:row>
      <xdr:rowOff>235462</xdr:rowOff>
    </xdr:to>
    <xdr:sp macro="" textlink="">
      <xdr:nvSpPr>
        <xdr:cNvPr id="58" name="Rectangle 5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DB2A8F9-4B69-4ECD-9C4E-A1B2E388744C}"/>
            </a:ext>
          </a:extLst>
        </xdr:cNvPr>
        <xdr:cNvSpPr/>
      </xdr:nvSpPr>
      <xdr:spPr>
        <a:xfrm>
          <a:off x="47799" y="2947296"/>
          <a:ext cx="2054740" cy="38379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Biodiversité</a:t>
          </a:r>
        </a:p>
      </xdr:txBody>
    </xdr:sp>
    <xdr:clientData/>
  </xdr:twoCellAnchor>
  <xdr:twoCellAnchor>
    <xdr:from>
      <xdr:col>0</xdr:col>
      <xdr:colOff>55818</xdr:colOff>
      <xdr:row>10</xdr:row>
      <xdr:rowOff>236628</xdr:rowOff>
    </xdr:from>
    <xdr:to>
      <xdr:col>0</xdr:col>
      <xdr:colOff>2101136</xdr:colOff>
      <xdr:row>11</xdr:row>
      <xdr:rowOff>178930</xdr:rowOff>
    </xdr:to>
    <xdr:sp macro="" textlink="">
      <xdr:nvSpPr>
        <xdr:cNvPr id="59" name="Rectangle 5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1A7F735-9CA3-4E81-AB62-4E685A034179}"/>
            </a:ext>
          </a:extLst>
        </xdr:cNvPr>
        <xdr:cNvSpPr/>
      </xdr:nvSpPr>
      <xdr:spPr>
        <a:xfrm>
          <a:off x="55818" y="5380128"/>
          <a:ext cx="2045318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aseline="0"/>
            <a:t>Formation</a:t>
          </a:r>
          <a:endParaRPr lang="fr-FR" sz="1100"/>
        </a:p>
      </xdr:txBody>
    </xdr:sp>
    <xdr:clientData/>
  </xdr:twoCellAnchor>
  <xdr:twoCellAnchor>
    <xdr:from>
      <xdr:col>0</xdr:col>
      <xdr:colOff>55817</xdr:colOff>
      <xdr:row>9</xdr:row>
      <xdr:rowOff>90961</xdr:rowOff>
    </xdr:from>
    <xdr:to>
      <xdr:col>0</xdr:col>
      <xdr:colOff>2101136</xdr:colOff>
      <xdr:row>9</xdr:row>
      <xdr:rowOff>483980</xdr:rowOff>
    </xdr:to>
    <xdr:sp macro="" textlink="">
      <xdr:nvSpPr>
        <xdr:cNvPr id="60" name="Rectangle 5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7CEAE4D-CB70-4A98-BA8F-BF749958C2F1}"/>
            </a:ext>
          </a:extLst>
        </xdr:cNvPr>
        <xdr:cNvSpPr/>
      </xdr:nvSpPr>
      <xdr:spPr>
        <a:xfrm>
          <a:off x="55817" y="4567711"/>
          <a:ext cx="2045319" cy="3930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Effectifs</a:t>
          </a:r>
        </a:p>
      </xdr:txBody>
    </xdr:sp>
    <xdr:clientData/>
  </xdr:twoCellAnchor>
  <xdr:twoCellAnchor>
    <xdr:from>
      <xdr:col>0</xdr:col>
      <xdr:colOff>55817</xdr:colOff>
      <xdr:row>11</xdr:row>
      <xdr:rowOff>185558</xdr:rowOff>
    </xdr:from>
    <xdr:to>
      <xdr:col>0</xdr:col>
      <xdr:colOff>2101136</xdr:colOff>
      <xdr:row>12</xdr:row>
      <xdr:rowOff>142827</xdr:rowOff>
    </xdr:to>
    <xdr:sp macro="" textlink="">
      <xdr:nvSpPr>
        <xdr:cNvPr id="61" name="Rectangle 6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FCB2B1B-057C-4E47-A2AE-F921D1B93123}"/>
            </a:ext>
          </a:extLst>
        </xdr:cNvPr>
        <xdr:cNvSpPr/>
      </xdr:nvSpPr>
      <xdr:spPr>
        <a:xfrm>
          <a:off x="55817" y="5789433"/>
          <a:ext cx="2045319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Dialogue Sociale</a:t>
          </a:r>
        </a:p>
      </xdr:txBody>
    </xdr:sp>
    <xdr:clientData/>
  </xdr:twoCellAnchor>
  <xdr:twoCellAnchor>
    <xdr:from>
      <xdr:col>0</xdr:col>
      <xdr:colOff>53091</xdr:colOff>
      <xdr:row>12</xdr:row>
      <xdr:rowOff>157183</xdr:rowOff>
    </xdr:from>
    <xdr:to>
      <xdr:col>0</xdr:col>
      <xdr:colOff>2103258</xdr:colOff>
      <xdr:row>13</xdr:row>
      <xdr:rowOff>98351</xdr:rowOff>
    </xdr:to>
    <xdr:sp macro="" textlink="">
      <xdr:nvSpPr>
        <xdr:cNvPr id="62" name="Rectangle 6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82430E4-9BC8-46AF-AFA1-4D689B73A0F2}"/>
            </a:ext>
          </a:extLst>
        </xdr:cNvPr>
        <xdr:cNvSpPr/>
      </xdr:nvSpPr>
      <xdr:spPr>
        <a:xfrm>
          <a:off x="53091" y="6221433"/>
          <a:ext cx="2050167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Communautés</a:t>
          </a:r>
        </a:p>
      </xdr:txBody>
    </xdr:sp>
    <xdr:clientData/>
  </xdr:twoCellAnchor>
  <xdr:twoCellAnchor>
    <xdr:from>
      <xdr:col>0</xdr:col>
      <xdr:colOff>55817</xdr:colOff>
      <xdr:row>9</xdr:row>
      <xdr:rowOff>490348</xdr:rowOff>
    </xdr:from>
    <xdr:to>
      <xdr:col>0</xdr:col>
      <xdr:colOff>2101136</xdr:colOff>
      <xdr:row>10</xdr:row>
      <xdr:rowOff>230000</xdr:rowOff>
    </xdr:to>
    <xdr:sp macro="" textlink="">
      <xdr:nvSpPr>
        <xdr:cNvPr id="63" name="Rectangle 6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A3FF49D-D117-45CF-BE8E-D8674591BDE6}"/>
            </a:ext>
          </a:extLst>
        </xdr:cNvPr>
        <xdr:cNvSpPr/>
      </xdr:nvSpPr>
      <xdr:spPr>
        <a:xfrm>
          <a:off x="55817" y="4967098"/>
          <a:ext cx="2045319" cy="40640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Diversité</a:t>
          </a:r>
        </a:p>
      </xdr:txBody>
    </xdr:sp>
    <xdr:clientData/>
  </xdr:twoCellAnchor>
  <xdr:twoCellAnchor>
    <xdr:from>
      <xdr:col>0</xdr:col>
      <xdr:colOff>55586</xdr:colOff>
      <xdr:row>13</xdr:row>
      <xdr:rowOff>105122</xdr:rowOff>
    </xdr:from>
    <xdr:to>
      <xdr:col>0</xdr:col>
      <xdr:colOff>2102780</xdr:colOff>
      <xdr:row>14</xdr:row>
      <xdr:rowOff>46290</xdr:rowOff>
    </xdr:to>
    <xdr:sp macro="" textlink="">
      <xdr:nvSpPr>
        <xdr:cNvPr id="64" name="Rectangle 6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5D7ED9B-FBB4-4594-956B-2B4213BCE850}"/>
            </a:ext>
          </a:extLst>
        </xdr:cNvPr>
        <xdr:cNvSpPr/>
      </xdr:nvSpPr>
      <xdr:spPr>
        <a:xfrm>
          <a:off x="55586" y="6629747"/>
          <a:ext cx="20471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Droits</a:t>
          </a:r>
          <a:r>
            <a:rPr lang="fr-FR" sz="1100" baseline="0"/>
            <a:t> humains</a:t>
          </a:r>
          <a:endParaRPr lang="fr-FR" sz="1100"/>
        </a:p>
      </xdr:txBody>
    </xdr:sp>
    <xdr:clientData/>
  </xdr:twoCellAnchor>
  <xdr:twoCellAnchor>
    <xdr:from>
      <xdr:col>0</xdr:col>
      <xdr:colOff>55229</xdr:colOff>
      <xdr:row>14</xdr:row>
      <xdr:rowOff>79678</xdr:rowOff>
    </xdr:from>
    <xdr:to>
      <xdr:col>0</xdr:col>
      <xdr:colOff>2103385</xdr:colOff>
      <xdr:row>15</xdr:row>
      <xdr:rowOff>20845</xdr:rowOff>
    </xdr:to>
    <xdr:sp macro="" textlink="">
      <xdr:nvSpPr>
        <xdr:cNvPr id="65" name="Rectangle 6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91F94E1-DA54-411F-B392-0BC624099398}"/>
            </a:ext>
          </a:extLst>
        </xdr:cNvPr>
        <xdr:cNvSpPr/>
      </xdr:nvSpPr>
      <xdr:spPr>
        <a:xfrm>
          <a:off x="55229" y="7064678"/>
          <a:ext cx="2048156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Ethique</a:t>
          </a:r>
        </a:p>
      </xdr:txBody>
    </xdr:sp>
    <xdr:clientData/>
  </xdr:twoCellAnchor>
  <xdr:twoCellAnchor>
    <xdr:from>
      <xdr:col>0</xdr:col>
      <xdr:colOff>55229</xdr:colOff>
      <xdr:row>15</xdr:row>
      <xdr:rowOff>36501</xdr:rowOff>
    </xdr:from>
    <xdr:to>
      <xdr:col>0</xdr:col>
      <xdr:colOff>2103385</xdr:colOff>
      <xdr:row>15</xdr:row>
      <xdr:rowOff>433347</xdr:rowOff>
    </xdr:to>
    <xdr:sp macro="" textlink="">
      <xdr:nvSpPr>
        <xdr:cNvPr id="66" name="Rectangle 6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93C07DE4-E1B7-414B-844C-4267EB31D273}"/>
            </a:ext>
          </a:extLst>
        </xdr:cNvPr>
        <xdr:cNvSpPr/>
      </xdr:nvSpPr>
      <xdr:spPr>
        <a:xfrm>
          <a:off x="55229" y="7481876"/>
          <a:ext cx="2048156" cy="39684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Achats responsables</a:t>
          </a:r>
        </a:p>
      </xdr:txBody>
    </xdr:sp>
    <xdr:clientData/>
  </xdr:twoCellAnchor>
  <xdr:twoCellAnchor>
    <xdr:from>
      <xdr:col>0</xdr:col>
      <xdr:colOff>55229</xdr:colOff>
      <xdr:row>15</xdr:row>
      <xdr:rowOff>443031</xdr:rowOff>
    </xdr:from>
    <xdr:to>
      <xdr:col>0</xdr:col>
      <xdr:colOff>2103385</xdr:colOff>
      <xdr:row>16</xdr:row>
      <xdr:rowOff>374447</xdr:rowOff>
    </xdr:to>
    <xdr:sp macro="" textlink="">
      <xdr:nvSpPr>
        <xdr:cNvPr id="67" name="Rectangle 6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EFD4D14-047C-4FDA-9143-DBAEA4352833}"/>
            </a:ext>
          </a:extLst>
        </xdr:cNvPr>
        <xdr:cNvSpPr/>
      </xdr:nvSpPr>
      <xdr:spPr>
        <a:xfrm>
          <a:off x="55229" y="7888406"/>
          <a:ext cx="2048156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Ventes responsables</a:t>
          </a:r>
        </a:p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hyperlink" Target="https://pp.eramet.ovh/wp-content/uploads/2023/04/2023-04-26-Eramet-DEU-2022-FR.pdf" TargetMode="Externa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p.eramet.ovh/wp-content/uploads/2023/04/2023-04-26-Eramet-DEU-2022-F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37AE-30CB-499F-829A-D620D395ACA5}">
  <sheetPr>
    <tabColor theme="5" tint="-0.249977111117893"/>
  </sheetPr>
  <dimension ref="C1:N31"/>
  <sheetViews>
    <sheetView topLeftCell="D4" zoomScale="80" zoomScaleNormal="80" workbookViewId="0">
      <selection activeCell="M11" sqref="M11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4" width="22.7265625" customWidth="1"/>
    <col min="5" max="5" width="10.26953125" customWidth="1"/>
    <col min="6" max="7" width="22.7265625" customWidth="1"/>
    <col min="8" max="8" width="10" customWidth="1"/>
    <col min="9" max="9" width="22.7265625" customWidth="1"/>
    <col min="10" max="10" width="33.26953125" customWidth="1"/>
    <col min="11" max="11" width="13" customWidth="1"/>
    <col min="12" max="15" width="22.7265625" customWidth="1"/>
  </cols>
  <sheetData>
    <row r="1" spans="3:14" ht="20" customHeight="1" thickBot="1"/>
    <row r="2" spans="3:14" ht="62.5" customHeight="1" thickBot="1">
      <c r="C2" s="325" t="s">
        <v>133</v>
      </c>
      <c r="D2" s="326"/>
      <c r="F2" s="325" t="s">
        <v>132</v>
      </c>
      <c r="G2" s="326"/>
      <c r="I2" s="325" t="s">
        <v>131</v>
      </c>
      <c r="J2" s="326"/>
      <c r="L2" s="325" t="s">
        <v>155</v>
      </c>
      <c r="M2" s="326"/>
    </row>
    <row r="3" spans="3:14" ht="72.5">
      <c r="C3" s="170" t="s">
        <v>141</v>
      </c>
      <c r="D3" s="172" t="s">
        <v>140</v>
      </c>
      <c r="F3" s="170" t="s">
        <v>138</v>
      </c>
      <c r="G3" s="172" t="s">
        <v>139</v>
      </c>
      <c r="I3" s="170" t="s">
        <v>142</v>
      </c>
      <c r="J3" s="172" t="s">
        <v>143</v>
      </c>
      <c r="L3" s="170" t="s">
        <v>144</v>
      </c>
      <c r="M3" s="172" t="s">
        <v>145</v>
      </c>
    </row>
    <row r="4" spans="3:14" ht="34" customHeight="1">
      <c r="C4" s="3">
        <v>2018</v>
      </c>
      <c r="D4" s="19" t="s">
        <v>0</v>
      </c>
      <c r="F4" s="3">
        <v>2018</v>
      </c>
      <c r="G4" s="19">
        <v>15</v>
      </c>
      <c r="I4" s="3">
        <v>2018</v>
      </c>
      <c r="J4" s="34">
        <v>0.71</v>
      </c>
      <c r="L4" s="3">
        <v>2018</v>
      </c>
      <c r="M4" s="19"/>
    </row>
    <row r="5" spans="3:14" ht="34" customHeight="1">
      <c r="C5" s="3">
        <v>2019</v>
      </c>
      <c r="D5" s="19" t="s">
        <v>1</v>
      </c>
      <c r="F5" s="3">
        <v>2019</v>
      </c>
      <c r="G5" s="19">
        <v>12</v>
      </c>
      <c r="I5" s="3">
        <v>2019</v>
      </c>
      <c r="J5" s="25">
        <v>0.84</v>
      </c>
      <c r="L5" s="3">
        <v>2019</v>
      </c>
      <c r="M5" s="19" t="s">
        <v>2</v>
      </c>
    </row>
    <row r="6" spans="3:14" ht="34" customHeight="1">
      <c r="C6" s="3">
        <v>2020</v>
      </c>
      <c r="D6" s="19" t="s">
        <v>3</v>
      </c>
      <c r="F6" s="3">
        <v>2020</v>
      </c>
      <c r="G6" s="19">
        <v>4</v>
      </c>
      <c r="I6" s="3">
        <v>2020</v>
      </c>
      <c r="J6" s="25">
        <v>0.67</v>
      </c>
      <c r="L6" s="3">
        <v>2020</v>
      </c>
      <c r="M6" s="19" t="s">
        <v>2</v>
      </c>
    </row>
    <row r="7" spans="3:14" ht="34" customHeight="1">
      <c r="C7" s="3">
        <v>2021</v>
      </c>
      <c r="D7" s="19" t="s">
        <v>4</v>
      </c>
      <c r="F7" s="3">
        <v>2021</v>
      </c>
      <c r="G7" s="19">
        <v>1</v>
      </c>
      <c r="I7" s="3">
        <v>2021</v>
      </c>
      <c r="J7" s="25">
        <v>0.76</v>
      </c>
      <c r="L7" s="3">
        <v>2021</v>
      </c>
      <c r="M7" s="25">
        <v>0.7</v>
      </c>
    </row>
    <row r="8" spans="3:14" ht="34" customHeight="1" thickBot="1">
      <c r="C8" s="4">
        <v>2022</v>
      </c>
      <c r="D8" s="21" t="s">
        <v>5</v>
      </c>
      <c r="F8" s="4">
        <v>2022</v>
      </c>
      <c r="G8" s="21">
        <v>0</v>
      </c>
      <c r="I8" s="4">
        <v>2022</v>
      </c>
      <c r="J8" s="24">
        <v>0.85</v>
      </c>
      <c r="L8" s="4">
        <v>2022</v>
      </c>
      <c r="M8" s="21" t="s">
        <v>2</v>
      </c>
    </row>
    <row r="9" spans="3:14" ht="15" thickBot="1">
      <c r="C9" s="2"/>
      <c r="D9" s="7"/>
      <c r="F9" s="2"/>
      <c r="G9" s="7"/>
    </row>
    <row r="10" spans="3:14" ht="43.5" customHeight="1" thickBot="1">
      <c r="C10" s="325" t="s">
        <v>129</v>
      </c>
      <c r="D10" s="326"/>
      <c r="F10" s="325" t="s">
        <v>130</v>
      </c>
      <c r="G10" s="326"/>
      <c r="I10" s="325" t="s">
        <v>128</v>
      </c>
      <c r="J10" s="326"/>
    </row>
    <row r="11" spans="3:14" ht="89.5" customHeight="1" thickBot="1">
      <c r="C11" s="171" t="s">
        <v>146</v>
      </c>
      <c r="D11" s="172" t="s">
        <v>173</v>
      </c>
      <c r="F11" s="332" t="s">
        <v>147</v>
      </c>
      <c r="G11" s="333"/>
      <c r="I11" s="332" t="s">
        <v>148</v>
      </c>
      <c r="J11" s="333"/>
      <c r="L11" s="173" t="s">
        <v>366</v>
      </c>
      <c r="M11" s="175" t="s">
        <v>367</v>
      </c>
      <c r="N11" s="169"/>
    </row>
    <row r="12" spans="3:14" ht="38.15" customHeight="1">
      <c r="C12" s="3">
        <v>2018</v>
      </c>
      <c r="D12" s="83">
        <v>0.22</v>
      </c>
      <c r="F12" s="3">
        <v>2018</v>
      </c>
      <c r="G12" s="19" t="s">
        <v>2</v>
      </c>
      <c r="I12" s="3">
        <v>2018</v>
      </c>
      <c r="J12" s="19" t="s">
        <v>2</v>
      </c>
      <c r="L12" s="169"/>
      <c r="M12" s="169"/>
      <c r="N12" s="169"/>
    </row>
    <row r="13" spans="3:14" ht="87">
      <c r="C13" s="3">
        <v>2019</v>
      </c>
      <c r="D13" s="83">
        <v>0.23799999999999999</v>
      </c>
      <c r="F13" s="3">
        <v>2019</v>
      </c>
      <c r="G13" s="69" t="s">
        <v>189</v>
      </c>
      <c r="I13" s="3">
        <v>2019</v>
      </c>
      <c r="J13" s="69" t="s">
        <v>170</v>
      </c>
    </row>
    <row r="14" spans="3:14" ht="101.5">
      <c r="C14" s="3">
        <v>2020</v>
      </c>
      <c r="D14" s="83">
        <v>0.247</v>
      </c>
      <c r="F14" s="3">
        <v>2020</v>
      </c>
      <c r="G14" s="69" t="s">
        <v>169</v>
      </c>
      <c r="I14" s="3">
        <v>2020</v>
      </c>
      <c r="J14" s="69" t="s">
        <v>171</v>
      </c>
    </row>
    <row r="15" spans="3:14" ht="87">
      <c r="C15" s="3">
        <v>2021</v>
      </c>
      <c r="D15" s="83">
        <v>0.25700000000000001</v>
      </c>
      <c r="F15" s="3">
        <v>2021</v>
      </c>
      <c r="G15" s="69" t="s">
        <v>174</v>
      </c>
      <c r="I15" s="3">
        <v>2021</v>
      </c>
      <c r="J15" s="69" t="s">
        <v>172</v>
      </c>
    </row>
    <row r="16" spans="3:14" ht="116.5" thickBot="1">
      <c r="C16" s="4">
        <v>2022</v>
      </c>
      <c r="D16" s="84">
        <v>0.25700000000000001</v>
      </c>
      <c r="F16" s="4">
        <v>2022</v>
      </c>
      <c r="G16" s="70" t="s">
        <v>175</v>
      </c>
      <c r="I16" s="4">
        <v>2022</v>
      </c>
      <c r="J16" s="70" t="s">
        <v>176</v>
      </c>
    </row>
    <row r="17" spans="3:14" ht="15" thickBot="1">
      <c r="I17" s="2"/>
      <c r="J17" s="50"/>
      <c r="K17" s="61"/>
      <c r="L17" s="50"/>
      <c r="M17" s="50"/>
      <c r="N17" s="50"/>
    </row>
    <row r="18" spans="3:14" ht="53.15" customHeight="1" thickBot="1">
      <c r="C18" s="325" t="s">
        <v>180</v>
      </c>
      <c r="D18" s="326"/>
      <c r="F18" s="325" t="s">
        <v>180</v>
      </c>
      <c r="G18" s="326"/>
      <c r="I18" s="325" t="s">
        <v>152</v>
      </c>
      <c r="J18" s="326"/>
      <c r="L18" s="330" t="s">
        <v>134</v>
      </c>
      <c r="M18" s="331"/>
    </row>
    <row r="19" spans="3:14" ht="76" customHeight="1">
      <c r="C19" s="332" t="s">
        <v>149</v>
      </c>
      <c r="D19" s="333"/>
      <c r="F19" s="332" t="s">
        <v>150</v>
      </c>
      <c r="G19" s="333"/>
      <c r="I19" s="332" t="s">
        <v>151</v>
      </c>
      <c r="J19" s="333"/>
      <c r="L19" s="171" t="s">
        <v>153</v>
      </c>
      <c r="M19" s="172" t="s">
        <v>154</v>
      </c>
    </row>
    <row r="20" spans="3:14" ht="42.65" customHeight="1">
      <c r="C20" s="3" t="s">
        <v>177</v>
      </c>
      <c r="D20" s="26" t="s">
        <v>7</v>
      </c>
      <c r="F20" s="3" t="s">
        <v>177</v>
      </c>
      <c r="G20" s="28" t="s">
        <v>93</v>
      </c>
      <c r="I20" s="3">
        <v>2019</v>
      </c>
      <c r="J20" s="68" t="s">
        <v>190</v>
      </c>
      <c r="L20" s="48">
        <v>2019</v>
      </c>
      <c r="M20" s="12" t="s">
        <v>183</v>
      </c>
    </row>
    <row r="21" spans="3:14" ht="43.5">
      <c r="C21" s="3" t="s">
        <v>178</v>
      </c>
      <c r="D21" s="26" t="s">
        <v>9</v>
      </c>
      <c r="F21" s="3" t="s">
        <v>178</v>
      </c>
      <c r="G21" s="28" t="s">
        <v>94</v>
      </c>
      <c r="I21" s="3">
        <v>2020</v>
      </c>
      <c r="J21" s="68" t="s">
        <v>193</v>
      </c>
      <c r="L21" s="48">
        <v>2020</v>
      </c>
      <c r="M21" s="12" t="s">
        <v>184</v>
      </c>
    </row>
    <row r="22" spans="3:14" ht="87">
      <c r="C22" s="3" t="s">
        <v>179</v>
      </c>
      <c r="D22" s="26" t="s">
        <v>91</v>
      </c>
      <c r="F22" s="3" t="s">
        <v>179</v>
      </c>
      <c r="G22" s="28" t="s">
        <v>95</v>
      </c>
      <c r="I22" s="3">
        <v>2021</v>
      </c>
      <c r="J22" s="85" t="s">
        <v>192</v>
      </c>
      <c r="L22" s="48">
        <v>2021</v>
      </c>
      <c r="M22" s="65" t="s">
        <v>182</v>
      </c>
    </row>
    <row r="23" spans="3:14" ht="106.5" customHeight="1" thickBot="1">
      <c r="C23" s="4" t="s">
        <v>11</v>
      </c>
      <c r="D23" s="27" t="s">
        <v>92</v>
      </c>
      <c r="F23" s="4" t="s">
        <v>11</v>
      </c>
      <c r="G23" s="90" t="s">
        <v>96</v>
      </c>
      <c r="I23" s="4">
        <v>2022</v>
      </c>
      <c r="J23" s="66" t="s">
        <v>191</v>
      </c>
      <c r="L23" s="49">
        <v>2022</v>
      </c>
      <c r="M23" s="16" t="s">
        <v>181</v>
      </c>
    </row>
    <row r="24" spans="3:14" ht="71.150000000000006" customHeight="1" thickBot="1"/>
    <row r="25" spans="3:14" ht="49.5" customHeight="1" thickBot="1">
      <c r="C25" s="325" t="s">
        <v>156</v>
      </c>
      <c r="D25" s="326"/>
      <c r="F25" s="325" t="s">
        <v>135</v>
      </c>
      <c r="G25" s="326"/>
      <c r="I25" s="328" t="s">
        <v>136</v>
      </c>
      <c r="J25" s="329"/>
      <c r="L25" s="325" t="s">
        <v>137</v>
      </c>
      <c r="M25" s="327"/>
    </row>
    <row r="26" spans="3:14" ht="87">
      <c r="C26" s="171" t="s">
        <v>158</v>
      </c>
      <c r="D26" s="172" t="s">
        <v>157</v>
      </c>
      <c r="F26" s="171" t="s">
        <v>159</v>
      </c>
      <c r="G26" s="172" t="s">
        <v>160</v>
      </c>
      <c r="I26" s="171" t="s">
        <v>185</v>
      </c>
      <c r="J26" s="172" t="s">
        <v>186</v>
      </c>
      <c r="L26" s="171" t="s">
        <v>187</v>
      </c>
      <c r="M26" s="172" t="s">
        <v>188</v>
      </c>
    </row>
    <row r="27" spans="3:14" ht="44.5" customHeight="1">
      <c r="C27" s="3">
        <v>2019</v>
      </c>
      <c r="D27" s="65" t="s">
        <v>162</v>
      </c>
      <c r="F27" s="3" t="s">
        <v>165</v>
      </c>
      <c r="G27" s="25">
        <v>-0.35</v>
      </c>
      <c r="I27" s="3">
        <v>2018</v>
      </c>
      <c r="J27" s="19">
        <v>0.85</v>
      </c>
      <c r="L27" s="3">
        <v>2019</v>
      </c>
      <c r="M27" s="38" t="s">
        <v>12</v>
      </c>
    </row>
    <row r="28" spans="3:14" ht="44.5" customHeight="1">
      <c r="C28" s="3">
        <v>2020</v>
      </c>
      <c r="D28" s="65" t="s">
        <v>161</v>
      </c>
      <c r="F28" s="3" t="s">
        <v>166</v>
      </c>
      <c r="G28" s="25">
        <v>-0.56000000000000005</v>
      </c>
      <c r="I28" s="3">
        <v>2019</v>
      </c>
      <c r="J28" s="19">
        <v>1.2</v>
      </c>
      <c r="L28" s="87">
        <v>2020</v>
      </c>
      <c r="M28" s="38" t="s">
        <v>13</v>
      </c>
    </row>
    <row r="29" spans="3:14" ht="44.5" customHeight="1">
      <c r="C29" s="3">
        <v>2021</v>
      </c>
      <c r="D29" s="65" t="s">
        <v>163</v>
      </c>
      <c r="F29" s="3" t="s">
        <v>167</v>
      </c>
      <c r="G29" s="25">
        <v>-0.64</v>
      </c>
      <c r="I29" s="3">
        <v>2020</v>
      </c>
      <c r="J29" s="19">
        <v>1.03</v>
      </c>
      <c r="L29" s="3">
        <v>2021</v>
      </c>
      <c r="M29" s="38" t="s">
        <v>14</v>
      </c>
    </row>
    <row r="30" spans="3:14" ht="44.5" customHeight="1" thickBot="1">
      <c r="C30" s="49">
        <v>2022</v>
      </c>
      <c r="D30" s="15" t="s">
        <v>164</v>
      </c>
      <c r="F30" s="4" t="s">
        <v>168</v>
      </c>
      <c r="G30" s="24">
        <v>-0.69</v>
      </c>
      <c r="I30" s="3">
        <v>2021</v>
      </c>
      <c r="J30" s="19">
        <v>1.32</v>
      </c>
      <c r="L30" s="4">
        <v>2022</v>
      </c>
      <c r="M30" s="86" t="s">
        <v>15</v>
      </c>
    </row>
    <row r="31" spans="3:14" ht="44.5" customHeight="1" thickBot="1">
      <c r="I31" s="49">
        <v>2022</v>
      </c>
      <c r="J31" s="21">
        <v>1.21</v>
      </c>
    </row>
  </sheetData>
  <mergeCells count="20">
    <mergeCell ref="C2:D2"/>
    <mergeCell ref="F2:G2"/>
    <mergeCell ref="I2:J2"/>
    <mergeCell ref="C10:D10"/>
    <mergeCell ref="C25:D25"/>
    <mergeCell ref="I11:J11"/>
    <mergeCell ref="F11:G11"/>
    <mergeCell ref="C18:D18"/>
    <mergeCell ref="F18:G18"/>
    <mergeCell ref="C19:D19"/>
    <mergeCell ref="F19:G19"/>
    <mergeCell ref="I19:J19"/>
    <mergeCell ref="L2:M2"/>
    <mergeCell ref="F10:G10"/>
    <mergeCell ref="I10:J10"/>
    <mergeCell ref="I18:J18"/>
    <mergeCell ref="L25:M25"/>
    <mergeCell ref="I25:J25"/>
    <mergeCell ref="F25:G25"/>
    <mergeCell ref="L18:M18"/>
  </mergeCells>
  <hyperlinks>
    <hyperlink ref="M11" r:id="rId1" location="page=295" xr:uid="{A8758B77-496A-434D-BC41-F360A6C987C3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D1FF-2556-43DE-BF38-74E1BB059D94}">
  <sheetPr>
    <tabColor theme="5" tint="-0.249977111117893"/>
  </sheetPr>
  <dimension ref="C1:T38"/>
  <sheetViews>
    <sheetView zoomScale="80" zoomScaleNormal="80" workbookViewId="0">
      <selection activeCell="H11" sqref="H11"/>
    </sheetView>
  </sheetViews>
  <sheetFormatPr baseColWidth="10" defaultColWidth="24.453125" defaultRowHeight="40.5" customHeight="1"/>
  <cols>
    <col min="1" max="1" width="30.6328125" customWidth="1"/>
    <col min="2" max="2" width="10.6328125" customWidth="1"/>
  </cols>
  <sheetData>
    <row r="1" spans="3:20" ht="40.5" customHeight="1" thickBot="1"/>
    <row r="2" spans="3:20" ht="62.5" customHeight="1" thickBot="1">
      <c r="C2" s="232" t="s">
        <v>273</v>
      </c>
      <c r="D2" s="283" t="s">
        <v>274</v>
      </c>
      <c r="E2" s="281" t="s">
        <v>283</v>
      </c>
      <c r="F2" s="282" t="s">
        <v>284</v>
      </c>
      <c r="I2" s="232" t="s">
        <v>275</v>
      </c>
      <c r="J2" s="183" t="s">
        <v>276</v>
      </c>
      <c r="K2" s="181" t="s">
        <v>277</v>
      </c>
      <c r="L2" s="180" t="s">
        <v>278</v>
      </c>
      <c r="M2" s="180" t="s">
        <v>279</v>
      </c>
      <c r="N2" s="180" t="s">
        <v>280</v>
      </c>
      <c r="O2" s="182" t="s">
        <v>281</v>
      </c>
      <c r="Q2" s="173" t="s">
        <v>384</v>
      </c>
      <c r="R2" s="175" t="s">
        <v>385</v>
      </c>
    </row>
    <row r="3" spans="3:20" ht="40.5" customHeight="1">
      <c r="C3" s="30">
        <v>2018</v>
      </c>
      <c r="D3" s="143">
        <v>12705</v>
      </c>
      <c r="E3" s="275" t="s">
        <v>97</v>
      </c>
      <c r="F3" s="276" t="s">
        <v>97</v>
      </c>
      <c r="I3" s="30">
        <v>2018</v>
      </c>
      <c r="J3" s="235">
        <v>0.4</v>
      </c>
      <c r="K3" s="33">
        <v>0.3</v>
      </c>
      <c r="L3" s="32">
        <v>0.15</v>
      </c>
      <c r="M3" s="32">
        <v>0.1</v>
      </c>
      <c r="N3" s="32">
        <v>0.03</v>
      </c>
      <c r="O3" s="34">
        <v>0.02</v>
      </c>
    </row>
    <row r="4" spans="3:20" ht="40.5" customHeight="1">
      <c r="C4" s="30">
        <v>2019</v>
      </c>
      <c r="D4" s="143">
        <v>13097</v>
      </c>
      <c r="E4" s="275">
        <v>12393</v>
      </c>
      <c r="F4" s="276">
        <v>704</v>
      </c>
      <c r="I4" s="30">
        <v>2019</v>
      </c>
      <c r="J4" s="235">
        <v>0.45</v>
      </c>
      <c r="K4" s="33">
        <v>0.2</v>
      </c>
      <c r="L4" s="32">
        <v>0.14000000000000001</v>
      </c>
      <c r="M4" s="32">
        <v>0.11</v>
      </c>
      <c r="N4" s="32">
        <v>0.03</v>
      </c>
      <c r="O4" s="34">
        <v>7.0000000000000007E-2</v>
      </c>
    </row>
    <row r="5" spans="3:20" ht="40.5" customHeight="1">
      <c r="C5" s="30">
        <v>2020</v>
      </c>
      <c r="D5" s="143">
        <v>13129</v>
      </c>
      <c r="E5" s="275">
        <v>12394</v>
      </c>
      <c r="F5" s="276">
        <v>735</v>
      </c>
      <c r="I5" s="30">
        <v>2020</v>
      </c>
      <c r="J5" s="235">
        <v>0.39</v>
      </c>
      <c r="K5" s="33">
        <v>0.32</v>
      </c>
      <c r="L5" s="32">
        <v>0.16</v>
      </c>
      <c r="M5" s="32">
        <v>0.09</v>
      </c>
      <c r="N5" s="32">
        <v>0.02</v>
      </c>
      <c r="O5" s="34">
        <v>0.02</v>
      </c>
    </row>
    <row r="6" spans="3:20" ht="40.5" customHeight="1">
      <c r="C6" s="30">
        <v>2021</v>
      </c>
      <c r="D6" s="143">
        <v>13373</v>
      </c>
      <c r="E6" s="275">
        <v>12408</v>
      </c>
      <c r="F6" s="276">
        <v>965</v>
      </c>
      <c r="I6" s="30">
        <v>2021</v>
      </c>
      <c r="J6" s="235">
        <v>0.37</v>
      </c>
      <c r="K6" s="33">
        <v>0.33</v>
      </c>
      <c r="L6" s="32">
        <v>0.17</v>
      </c>
      <c r="M6" s="32">
        <v>0.09</v>
      </c>
      <c r="N6" s="32">
        <v>0.02</v>
      </c>
      <c r="O6" s="34">
        <v>0.02</v>
      </c>
    </row>
    <row r="7" spans="3:20" ht="40.5" customHeight="1" thickBot="1">
      <c r="C7" s="31">
        <v>2022</v>
      </c>
      <c r="D7" s="144">
        <v>9090</v>
      </c>
      <c r="E7" s="277">
        <v>8480</v>
      </c>
      <c r="F7" s="278">
        <v>610</v>
      </c>
      <c r="I7" s="31">
        <v>2022</v>
      </c>
      <c r="J7" s="237">
        <v>0.08</v>
      </c>
      <c r="K7" s="36">
        <v>0.5</v>
      </c>
      <c r="L7" s="35">
        <v>0.26</v>
      </c>
      <c r="M7" s="35">
        <v>0.1</v>
      </c>
      <c r="N7" s="35">
        <v>0.01</v>
      </c>
      <c r="O7" s="37">
        <v>0.05</v>
      </c>
    </row>
    <row r="8" spans="3:20" ht="40.5" customHeight="1" thickBot="1">
      <c r="C8" s="2"/>
      <c r="D8" s="60"/>
      <c r="E8" s="60"/>
      <c r="F8" s="60"/>
      <c r="H8" s="2"/>
      <c r="I8" s="50"/>
      <c r="J8" s="61"/>
      <c r="K8" s="50"/>
      <c r="L8" s="50"/>
      <c r="M8" s="50"/>
      <c r="N8" s="50"/>
      <c r="P8" s="2"/>
      <c r="Q8" s="7"/>
      <c r="R8" s="62"/>
      <c r="S8" s="7"/>
      <c r="T8" s="7"/>
    </row>
    <row r="9" spans="3:20" ht="40.5" customHeight="1">
      <c r="C9" s="253" t="s">
        <v>282</v>
      </c>
      <c r="D9" s="216" t="s">
        <v>285</v>
      </c>
      <c r="E9" s="181" t="s">
        <v>286</v>
      </c>
      <c r="F9" s="210" t="s">
        <v>287</v>
      </c>
      <c r="G9" s="215" t="s">
        <v>16</v>
      </c>
      <c r="I9" s="242" t="s">
        <v>405</v>
      </c>
      <c r="J9" s="210" t="s">
        <v>285</v>
      </c>
      <c r="K9" s="181" t="s">
        <v>286</v>
      </c>
      <c r="L9" s="210" t="s">
        <v>287</v>
      </c>
      <c r="M9" s="215" t="s">
        <v>16</v>
      </c>
      <c r="N9" s="50"/>
      <c r="P9" s="2"/>
      <c r="Q9" s="7"/>
      <c r="R9" s="62"/>
      <c r="S9" s="7"/>
      <c r="T9" s="7"/>
    </row>
    <row r="10" spans="3:20" ht="40.5" customHeight="1">
      <c r="C10" s="195">
        <v>2018</v>
      </c>
      <c r="D10" s="284" t="s">
        <v>97</v>
      </c>
      <c r="E10" s="125" t="s">
        <v>97</v>
      </c>
      <c r="F10" s="125" t="s">
        <v>97</v>
      </c>
      <c r="G10" s="130" t="s">
        <v>97</v>
      </c>
      <c r="I10" s="3">
        <v>2018</v>
      </c>
      <c r="J10" s="18" t="s">
        <v>34</v>
      </c>
      <c r="K10" s="39">
        <v>43</v>
      </c>
      <c r="L10" s="18" t="s">
        <v>35</v>
      </c>
      <c r="M10" s="19" t="s">
        <v>36</v>
      </c>
      <c r="N10" s="50"/>
      <c r="P10" s="2"/>
      <c r="Q10" s="7"/>
      <c r="R10" s="62"/>
      <c r="S10" s="7"/>
      <c r="T10" s="7"/>
    </row>
    <row r="11" spans="3:20" ht="40.5" customHeight="1">
      <c r="C11" s="195">
        <v>2019</v>
      </c>
      <c r="D11" s="284" t="s">
        <v>97</v>
      </c>
      <c r="E11" s="125" t="s">
        <v>97</v>
      </c>
      <c r="F11" s="125" t="s">
        <v>97</v>
      </c>
      <c r="G11" s="130" t="s">
        <v>97</v>
      </c>
      <c r="I11" s="3">
        <v>2019</v>
      </c>
      <c r="J11" s="18" t="s">
        <v>37</v>
      </c>
      <c r="K11" s="39" t="s">
        <v>38</v>
      </c>
      <c r="L11" s="18" t="s">
        <v>35</v>
      </c>
      <c r="M11" s="19" t="s">
        <v>39</v>
      </c>
      <c r="N11" s="50"/>
      <c r="P11" s="2"/>
      <c r="Q11" s="7"/>
      <c r="R11" s="62"/>
      <c r="S11" s="7"/>
      <c r="T11" s="7"/>
    </row>
    <row r="12" spans="3:20" ht="40.5" customHeight="1">
      <c r="C12" s="195">
        <v>2020</v>
      </c>
      <c r="D12" s="285">
        <v>4006</v>
      </c>
      <c r="E12" s="279">
        <v>2670</v>
      </c>
      <c r="F12" s="63">
        <v>1389</v>
      </c>
      <c r="G12" s="29">
        <f>SUM(D12:F12)</f>
        <v>8065</v>
      </c>
      <c r="I12" s="3">
        <v>2020</v>
      </c>
      <c r="J12" s="18" t="s">
        <v>40</v>
      </c>
      <c r="K12" s="39" t="s">
        <v>41</v>
      </c>
      <c r="L12" s="18" t="s">
        <v>42</v>
      </c>
      <c r="M12" s="19" t="s">
        <v>43</v>
      </c>
      <c r="N12" s="50"/>
      <c r="P12" s="2"/>
      <c r="Q12" s="7"/>
      <c r="R12" s="62"/>
      <c r="S12" s="7"/>
      <c r="T12" s="7"/>
    </row>
    <row r="13" spans="3:20" ht="40.5" customHeight="1">
      <c r="C13" s="195">
        <v>2021</v>
      </c>
      <c r="D13" s="285">
        <v>4261</v>
      </c>
      <c r="E13" s="279">
        <v>2753</v>
      </c>
      <c r="F13" s="63">
        <v>1509</v>
      </c>
      <c r="G13" s="29">
        <f t="shared" ref="G13:G14" si="0">SUM(D13:F13)</f>
        <v>8523</v>
      </c>
      <c r="I13" s="3">
        <v>2021</v>
      </c>
      <c r="J13" s="18" t="s">
        <v>37</v>
      </c>
      <c r="K13" s="39" t="s">
        <v>44</v>
      </c>
      <c r="L13" s="18" t="s">
        <v>45</v>
      </c>
      <c r="M13" s="19" t="s">
        <v>43</v>
      </c>
      <c r="N13" s="50"/>
      <c r="P13" s="2"/>
      <c r="Q13" s="7"/>
      <c r="R13" s="62"/>
      <c r="S13" s="7"/>
      <c r="T13" s="7"/>
    </row>
    <row r="14" spans="3:20" ht="40.5" customHeight="1" thickBot="1">
      <c r="C14" s="196">
        <v>2022</v>
      </c>
      <c r="D14" s="286">
        <v>4470</v>
      </c>
      <c r="E14" s="280">
        <v>2825</v>
      </c>
      <c r="F14" s="64">
        <v>1795</v>
      </c>
      <c r="G14" s="80">
        <f t="shared" si="0"/>
        <v>9090</v>
      </c>
      <c r="I14" s="4">
        <v>2022</v>
      </c>
      <c r="J14" s="20">
        <v>40.1</v>
      </c>
      <c r="K14" s="149">
        <v>42.8</v>
      </c>
      <c r="L14" s="20">
        <v>44</v>
      </c>
      <c r="M14" s="21" t="s">
        <v>46</v>
      </c>
      <c r="N14" s="50"/>
      <c r="P14" s="2"/>
      <c r="Q14" s="7"/>
      <c r="R14" s="62"/>
      <c r="S14" s="7"/>
      <c r="T14" s="7"/>
    </row>
    <row r="15" spans="3:20" ht="40.5" customHeight="1" thickBot="1"/>
    <row r="16" spans="3:20" ht="40.5" customHeight="1">
      <c r="C16" s="194" t="s">
        <v>288</v>
      </c>
      <c r="D16" s="216" t="s">
        <v>48</v>
      </c>
      <c r="E16" s="210" t="s">
        <v>49</v>
      </c>
      <c r="F16" s="210" t="s">
        <v>50</v>
      </c>
      <c r="G16" s="215" t="s">
        <v>51</v>
      </c>
      <c r="I16" s="253" t="s">
        <v>293</v>
      </c>
      <c r="J16" s="216" t="s">
        <v>276</v>
      </c>
      <c r="K16" s="181" t="s">
        <v>279</v>
      </c>
      <c r="L16" s="210" t="s">
        <v>281</v>
      </c>
      <c r="M16" s="210" t="s">
        <v>277</v>
      </c>
      <c r="N16" s="210" t="s">
        <v>280</v>
      </c>
      <c r="O16" s="215" t="s">
        <v>278</v>
      </c>
      <c r="P16" s="106" t="s">
        <v>47</v>
      </c>
    </row>
    <row r="17" spans="3:17" ht="40.5" customHeight="1">
      <c r="C17" s="195">
        <v>2019</v>
      </c>
      <c r="D17" s="217" t="s">
        <v>52</v>
      </c>
      <c r="E17" s="18">
        <v>2000</v>
      </c>
      <c r="F17" s="10">
        <v>100</v>
      </c>
      <c r="G17" s="12" t="s">
        <v>2</v>
      </c>
      <c r="I17" s="195">
        <v>2018</v>
      </c>
      <c r="J17" s="217">
        <v>579</v>
      </c>
      <c r="K17" s="11">
        <v>114</v>
      </c>
      <c r="L17" s="18">
        <v>42</v>
      </c>
      <c r="M17" s="18">
        <v>305</v>
      </c>
      <c r="N17" s="18">
        <v>171</v>
      </c>
      <c r="O17" s="19">
        <v>44</v>
      </c>
      <c r="P17" s="7">
        <v>1255</v>
      </c>
    </row>
    <row r="18" spans="3:17" ht="40.5" customHeight="1">
      <c r="C18" s="195">
        <v>2020</v>
      </c>
      <c r="D18" s="217" t="s">
        <v>53</v>
      </c>
      <c r="E18" s="18">
        <v>2000</v>
      </c>
      <c r="F18" s="10">
        <v>700</v>
      </c>
      <c r="G18" s="12" t="s">
        <v>2</v>
      </c>
      <c r="I18" s="195">
        <v>2019</v>
      </c>
      <c r="J18" s="217">
        <v>715</v>
      </c>
      <c r="K18" s="11">
        <v>123</v>
      </c>
      <c r="L18" s="18">
        <v>105</v>
      </c>
      <c r="M18" s="18">
        <v>318</v>
      </c>
      <c r="N18" s="18">
        <v>53</v>
      </c>
      <c r="O18" s="19">
        <v>215</v>
      </c>
      <c r="P18" s="7">
        <v>1529</v>
      </c>
    </row>
    <row r="19" spans="3:17" ht="40.5" customHeight="1">
      <c r="C19" s="195">
        <v>2021</v>
      </c>
      <c r="D19" s="192" t="s">
        <v>289</v>
      </c>
      <c r="E19" s="10" t="s">
        <v>290</v>
      </c>
      <c r="F19" s="10" t="s">
        <v>291</v>
      </c>
      <c r="G19" s="12" t="s">
        <v>292</v>
      </c>
      <c r="I19" s="195">
        <v>2020</v>
      </c>
      <c r="J19" s="217">
        <v>381</v>
      </c>
      <c r="K19" s="11">
        <v>94</v>
      </c>
      <c r="L19" s="18">
        <v>28</v>
      </c>
      <c r="M19" s="18">
        <v>443</v>
      </c>
      <c r="N19" s="18">
        <v>33</v>
      </c>
      <c r="O19" s="19">
        <v>226</v>
      </c>
      <c r="P19" s="7">
        <v>1205</v>
      </c>
    </row>
    <row r="20" spans="3:17" ht="40.5" customHeight="1" thickBot="1">
      <c r="C20" s="196">
        <v>2022</v>
      </c>
      <c r="D20" s="193" t="s">
        <v>54</v>
      </c>
      <c r="E20" s="14" t="s">
        <v>55</v>
      </c>
      <c r="F20" s="14" t="s">
        <v>56</v>
      </c>
      <c r="G20" s="15" t="s">
        <v>57</v>
      </c>
      <c r="I20" s="195">
        <v>2021</v>
      </c>
      <c r="J20" s="217">
        <v>346</v>
      </c>
      <c r="K20" s="11">
        <v>204</v>
      </c>
      <c r="L20" s="18">
        <v>38</v>
      </c>
      <c r="M20" s="18">
        <v>438</v>
      </c>
      <c r="N20" s="18">
        <v>39</v>
      </c>
      <c r="O20" s="19">
        <v>265</v>
      </c>
      <c r="P20" s="7">
        <v>1330</v>
      </c>
    </row>
    <row r="21" spans="3:17" ht="40.5" customHeight="1" thickBot="1">
      <c r="I21" s="196">
        <v>2022</v>
      </c>
      <c r="J21" s="287">
        <v>0.16</v>
      </c>
      <c r="K21" s="36">
        <v>7.0000000000000007E-2</v>
      </c>
      <c r="L21" s="35">
        <v>0.2</v>
      </c>
      <c r="M21" s="35">
        <v>0.33</v>
      </c>
      <c r="N21" s="35">
        <v>0.02</v>
      </c>
      <c r="O21" s="37">
        <v>0.22</v>
      </c>
      <c r="P21" s="7"/>
    </row>
    <row r="22" spans="3:17" ht="40.5" customHeight="1" thickBot="1"/>
    <row r="23" spans="3:17" ht="40.5" customHeight="1">
      <c r="C23" s="253" t="s">
        <v>300</v>
      </c>
      <c r="D23" s="216" t="s">
        <v>296</v>
      </c>
      <c r="E23" s="181" t="s">
        <v>297</v>
      </c>
      <c r="F23" s="210" t="s">
        <v>299</v>
      </c>
      <c r="G23" s="215" t="s">
        <v>298</v>
      </c>
      <c r="I23" s="253" t="s">
        <v>294</v>
      </c>
      <c r="J23" s="216" t="s">
        <v>276</v>
      </c>
      <c r="K23" s="210" t="s">
        <v>279</v>
      </c>
      <c r="L23" s="210" t="s">
        <v>281</v>
      </c>
      <c r="M23" s="210" t="s">
        <v>277</v>
      </c>
      <c r="N23" s="210" t="s">
        <v>280</v>
      </c>
      <c r="O23" s="210" t="s">
        <v>278</v>
      </c>
      <c r="P23" s="215" t="s">
        <v>16</v>
      </c>
    </row>
    <row r="24" spans="3:17" ht="40.5" customHeight="1">
      <c r="C24" s="195">
        <v>2018</v>
      </c>
      <c r="D24" s="288">
        <v>0.22</v>
      </c>
      <c r="E24" s="59">
        <v>0.21</v>
      </c>
      <c r="F24" s="59">
        <v>0.2</v>
      </c>
      <c r="G24" s="25">
        <v>0.37</v>
      </c>
      <c r="I24" s="195">
        <v>2018</v>
      </c>
      <c r="J24" s="284">
        <v>514</v>
      </c>
      <c r="K24" s="125">
        <v>109</v>
      </c>
      <c r="L24" s="125">
        <v>32</v>
      </c>
      <c r="M24" s="125">
        <v>244</v>
      </c>
      <c r="N24" s="125">
        <v>85</v>
      </c>
      <c r="O24" s="125">
        <v>123</v>
      </c>
      <c r="P24" s="130">
        <f>SUM(J24:O24)</f>
        <v>1107</v>
      </c>
    </row>
    <row r="25" spans="3:17" ht="40.5" customHeight="1">
      <c r="C25" s="195">
        <v>2019</v>
      </c>
      <c r="D25" s="288">
        <v>0.23</v>
      </c>
      <c r="E25" s="59">
        <v>0.16</v>
      </c>
      <c r="F25" s="59">
        <v>0.16</v>
      </c>
      <c r="G25" s="25">
        <v>0.45</v>
      </c>
      <c r="I25" s="195">
        <v>2019</v>
      </c>
      <c r="J25" s="284">
        <v>660</v>
      </c>
      <c r="K25" s="125">
        <v>113</v>
      </c>
      <c r="L25" s="125">
        <v>32</v>
      </c>
      <c r="M25" s="125">
        <v>201</v>
      </c>
      <c r="N25" s="125">
        <v>34</v>
      </c>
      <c r="O25" s="125">
        <v>146</v>
      </c>
      <c r="P25" s="130">
        <f>SUM(J25:O25)</f>
        <v>1186</v>
      </c>
    </row>
    <row r="26" spans="3:17" ht="40.5" customHeight="1">
      <c r="C26" s="195">
        <v>2020</v>
      </c>
      <c r="D26" s="288">
        <v>0.19</v>
      </c>
      <c r="E26" s="59">
        <v>0.17</v>
      </c>
      <c r="F26" s="59">
        <v>0.19</v>
      </c>
      <c r="G26" s="25">
        <v>0.45</v>
      </c>
      <c r="I26" s="195">
        <v>2020</v>
      </c>
      <c r="J26" s="284">
        <v>525</v>
      </c>
      <c r="K26" s="125">
        <v>183</v>
      </c>
      <c r="L26" s="125">
        <v>88</v>
      </c>
      <c r="M26" s="125">
        <v>189</v>
      </c>
      <c r="N26" s="125">
        <v>72</v>
      </c>
      <c r="O26" s="125">
        <v>109</v>
      </c>
      <c r="P26" s="130">
        <f t="shared" ref="P26:P27" si="1">SUM(J26:O26)</f>
        <v>1166</v>
      </c>
    </row>
    <row r="27" spans="3:17" ht="40.5" customHeight="1">
      <c r="C27" s="195">
        <v>2021</v>
      </c>
      <c r="D27" s="289">
        <v>0.23</v>
      </c>
      <c r="E27" s="32">
        <v>0.14000000000000001</v>
      </c>
      <c r="F27" s="32">
        <v>0.17</v>
      </c>
      <c r="G27" s="150">
        <v>0.46</v>
      </c>
      <c r="I27" s="195">
        <v>2021</v>
      </c>
      <c r="J27" s="284">
        <v>542</v>
      </c>
      <c r="K27" s="125">
        <v>134</v>
      </c>
      <c r="L27" s="125">
        <v>40</v>
      </c>
      <c r="M27" s="125">
        <v>203</v>
      </c>
      <c r="N27" s="125">
        <v>29</v>
      </c>
      <c r="O27" s="125">
        <v>128</v>
      </c>
      <c r="P27" s="130">
        <f t="shared" si="1"/>
        <v>1076</v>
      </c>
    </row>
    <row r="28" spans="3:17" ht="40.5" customHeight="1" thickBot="1">
      <c r="C28" s="196">
        <v>2022</v>
      </c>
      <c r="D28" s="287">
        <v>0.21</v>
      </c>
      <c r="E28" s="35">
        <v>0.05</v>
      </c>
      <c r="F28" s="35">
        <v>0.34</v>
      </c>
      <c r="G28" s="37">
        <v>0.4</v>
      </c>
      <c r="I28" s="196">
        <v>2022</v>
      </c>
      <c r="J28" s="290">
        <v>135</v>
      </c>
      <c r="K28" s="128">
        <v>66</v>
      </c>
      <c r="L28" s="128">
        <v>40</v>
      </c>
      <c r="M28" s="128">
        <v>239</v>
      </c>
      <c r="N28" s="128">
        <v>1</v>
      </c>
      <c r="O28" s="128">
        <v>171</v>
      </c>
      <c r="P28" s="131">
        <v>652</v>
      </c>
      <c r="Q28" s="117" t="s">
        <v>58</v>
      </c>
    </row>
    <row r="29" spans="3:17" ht="40.5" customHeight="1" thickBot="1"/>
    <row r="30" spans="3:17" ht="55.5" customHeight="1">
      <c r="I30" s="253" t="s">
        <v>295</v>
      </c>
      <c r="J30" s="291"/>
      <c r="K30" s="91" t="s">
        <v>59</v>
      </c>
    </row>
    <row r="31" spans="3:17" ht="40.5" customHeight="1">
      <c r="I31" s="195">
        <v>2020</v>
      </c>
      <c r="J31" s="292">
        <v>4.5999999999999999E-2</v>
      </c>
    </row>
    <row r="32" spans="3:17" ht="40.5" customHeight="1">
      <c r="I32" s="195">
        <v>2021</v>
      </c>
      <c r="J32" s="292">
        <v>4.9000000000000002E-2</v>
      </c>
    </row>
    <row r="33" spans="9:11" ht="40.5" customHeight="1" thickBot="1">
      <c r="I33" s="196">
        <v>2022</v>
      </c>
      <c r="J33" s="293">
        <v>6.8000000000000005E-2</v>
      </c>
    </row>
    <row r="34" spans="9:11" ht="40.5" customHeight="1" thickBot="1"/>
    <row r="35" spans="9:11" ht="40.5" customHeight="1">
      <c r="I35" s="253" t="s">
        <v>301</v>
      </c>
      <c r="J35" s="190" t="s">
        <v>302</v>
      </c>
      <c r="K35" s="182" t="s">
        <v>276</v>
      </c>
    </row>
    <row r="36" spans="9:11" ht="40.5" customHeight="1">
      <c r="I36" s="195">
        <v>2020</v>
      </c>
      <c r="J36" s="294" t="s">
        <v>60</v>
      </c>
      <c r="K36" s="107">
        <v>4.7E-2</v>
      </c>
    </row>
    <row r="37" spans="9:11" ht="40.5" customHeight="1">
      <c r="I37" s="195">
        <v>2021</v>
      </c>
      <c r="J37" s="294">
        <v>2.9000000000000001E-2</v>
      </c>
      <c r="K37" s="109">
        <v>5.2999999999999999E-2</v>
      </c>
    </row>
    <row r="38" spans="9:11" ht="40.5" customHeight="1" thickBot="1">
      <c r="I38" s="196">
        <v>2022</v>
      </c>
      <c r="J38" s="295">
        <v>3.3000000000000002E-2</v>
      </c>
      <c r="K38" s="108">
        <v>2.1000000000000001E-2</v>
      </c>
    </row>
  </sheetData>
  <hyperlinks>
    <hyperlink ref="R2" r:id="rId1" location="page=344" xr:uid="{69344EE8-3072-48B5-9861-3AF157ABD836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6FFC-7EE1-427A-AD6E-D99C0E2B4E12}">
  <sheetPr>
    <tabColor theme="5" tint="-0.249977111117893"/>
  </sheetPr>
  <dimension ref="A1:R43"/>
  <sheetViews>
    <sheetView topLeftCell="A4" zoomScale="80" zoomScaleNormal="80" workbookViewId="0">
      <selection activeCell="F11" sqref="F11"/>
    </sheetView>
  </sheetViews>
  <sheetFormatPr baseColWidth="10" defaultColWidth="11.453125" defaultRowHeight="14.5"/>
  <cols>
    <col min="1" max="1" width="30.6328125" style="1" customWidth="1"/>
    <col min="2" max="2" width="10.6328125" style="1" customWidth="1"/>
    <col min="3" max="11" width="18.1796875" style="1" customWidth="1"/>
    <col min="12" max="13" width="16" style="1" customWidth="1"/>
    <col min="14" max="14" width="20.6328125" style="1" customWidth="1"/>
    <col min="15" max="18" width="16" style="1" customWidth="1"/>
  </cols>
  <sheetData>
    <row r="1" spans="4:14" ht="35" customHeight="1" thickBot="1"/>
    <row r="2" spans="4:14" ht="43.5" customHeight="1" thickBot="1">
      <c r="D2" s="337" t="s">
        <v>310</v>
      </c>
      <c r="E2" s="347"/>
      <c r="F2" s="347"/>
      <c r="G2" s="347"/>
      <c r="H2" s="347"/>
      <c r="I2" s="347"/>
      <c r="J2" s="347"/>
      <c r="K2" s="348"/>
      <c r="M2" s="173" t="s">
        <v>386</v>
      </c>
      <c r="N2" s="175" t="s">
        <v>387</v>
      </c>
    </row>
    <row r="3" spans="4:14" ht="55.5" customHeight="1" thickBot="1">
      <c r="D3" s="296" t="s">
        <v>304</v>
      </c>
      <c r="E3" s="301" t="s">
        <v>303</v>
      </c>
      <c r="F3" s="273" t="s">
        <v>287</v>
      </c>
      <c r="G3" s="302" t="s">
        <v>308</v>
      </c>
      <c r="H3" s="299" t="s">
        <v>309</v>
      </c>
      <c r="I3" s="273" t="s">
        <v>305</v>
      </c>
      <c r="J3" s="179" t="s">
        <v>306</v>
      </c>
      <c r="K3" s="274" t="s">
        <v>307</v>
      </c>
    </row>
    <row r="4" spans="4:14" ht="43.5" customHeight="1">
      <c r="D4" s="57">
        <v>2018</v>
      </c>
      <c r="E4" s="92">
        <v>0.16</v>
      </c>
      <c r="F4" s="96">
        <v>7.0000000000000007E-2</v>
      </c>
      <c r="G4" s="99">
        <v>0.26</v>
      </c>
      <c r="H4" s="102">
        <v>0.22</v>
      </c>
      <c r="I4" s="104">
        <v>0.23</v>
      </c>
      <c r="J4" s="58">
        <v>0.25</v>
      </c>
      <c r="K4" s="135" t="s">
        <v>97</v>
      </c>
    </row>
    <row r="5" spans="4:14" ht="43.5" customHeight="1">
      <c r="D5" s="30">
        <v>2019</v>
      </c>
      <c r="E5" s="93">
        <v>0.17</v>
      </c>
      <c r="F5" s="97">
        <v>0.08</v>
      </c>
      <c r="G5" s="100">
        <v>0.26</v>
      </c>
      <c r="H5" s="103">
        <v>0.23799999999999999</v>
      </c>
      <c r="I5" s="105">
        <v>0.26</v>
      </c>
      <c r="J5" s="54">
        <v>0.3</v>
      </c>
      <c r="K5" s="55">
        <v>0.38</v>
      </c>
    </row>
    <row r="6" spans="4:14" ht="43.5" customHeight="1">
      <c r="D6" s="30">
        <v>2020</v>
      </c>
      <c r="E6" s="93">
        <v>0.17</v>
      </c>
      <c r="F6" s="97">
        <v>0.08</v>
      </c>
      <c r="G6" s="100">
        <v>0.26</v>
      </c>
      <c r="H6" s="103">
        <v>0.247</v>
      </c>
      <c r="I6" s="105">
        <v>0.21</v>
      </c>
      <c r="J6" s="54">
        <v>0.31</v>
      </c>
      <c r="K6" s="55">
        <v>0.38</v>
      </c>
    </row>
    <row r="7" spans="4:14" ht="43.5" customHeight="1">
      <c r="D7" s="30">
        <v>2021</v>
      </c>
      <c r="E7" s="94">
        <v>0.17299999999999999</v>
      </c>
      <c r="F7" s="98">
        <v>8.1000000000000003E-2</v>
      </c>
      <c r="G7" s="101">
        <v>0.26800000000000002</v>
      </c>
      <c r="H7" s="103">
        <v>0.25700000000000001</v>
      </c>
      <c r="I7" s="105">
        <v>0.24199999999999999</v>
      </c>
      <c r="J7" s="54">
        <v>0.28999999999999998</v>
      </c>
      <c r="K7" s="55">
        <v>0.38</v>
      </c>
    </row>
    <row r="8" spans="4:14" ht="43.5" customHeight="1" thickBot="1">
      <c r="D8" s="31" t="s">
        <v>314</v>
      </c>
      <c r="E8" s="95">
        <v>0.185</v>
      </c>
      <c r="F8" s="113">
        <v>0.123</v>
      </c>
      <c r="G8" s="114">
        <v>0.23300000000000001</v>
      </c>
      <c r="H8" s="115">
        <v>0.25700000000000001</v>
      </c>
      <c r="I8" s="134">
        <v>0.25</v>
      </c>
      <c r="J8" s="116">
        <v>0.3</v>
      </c>
      <c r="K8" s="56">
        <v>0.38</v>
      </c>
    </row>
    <row r="9" spans="4:14" ht="43.5" customHeight="1" thickBot="1"/>
    <row r="10" spans="4:14" ht="73.5" customHeight="1" thickBot="1">
      <c r="D10" s="297" t="s">
        <v>404</v>
      </c>
      <c r="E10" s="300" t="s">
        <v>311</v>
      </c>
      <c r="G10" s="298" t="s">
        <v>313</v>
      </c>
      <c r="H10" s="300" t="s">
        <v>312</v>
      </c>
    </row>
    <row r="11" spans="4:14" ht="43.5" customHeight="1">
      <c r="D11" s="44">
        <v>2018</v>
      </c>
      <c r="E11" s="45" t="s">
        <v>97</v>
      </c>
      <c r="G11" s="111">
        <v>2018</v>
      </c>
      <c r="H11" s="45">
        <v>269</v>
      </c>
    </row>
    <row r="12" spans="4:14" ht="43.5" customHeight="1">
      <c r="D12" s="42">
        <v>2019</v>
      </c>
      <c r="E12" s="12" t="s">
        <v>97</v>
      </c>
      <c r="G12" s="112">
        <v>2019</v>
      </c>
      <c r="H12" s="12">
        <v>279</v>
      </c>
    </row>
    <row r="13" spans="4:14" ht="43.5" customHeight="1">
      <c r="D13" s="42">
        <v>2020</v>
      </c>
      <c r="E13" s="12" t="s">
        <v>315</v>
      </c>
      <c r="G13" s="112">
        <v>2020</v>
      </c>
      <c r="H13" s="12">
        <v>222</v>
      </c>
    </row>
    <row r="14" spans="4:14" ht="43.5" customHeight="1">
      <c r="D14" s="42">
        <v>2021</v>
      </c>
      <c r="E14" s="12" t="s">
        <v>316</v>
      </c>
      <c r="G14" s="112">
        <v>2021</v>
      </c>
      <c r="H14" s="12">
        <v>322</v>
      </c>
    </row>
    <row r="15" spans="4:14" ht="43.5" customHeight="1" thickBot="1">
      <c r="D15" s="43">
        <v>2022</v>
      </c>
      <c r="E15" s="15" t="s">
        <v>317</v>
      </c>
      <c r="F15" s="53"/>
      <c r="G15" s="71">
        <v>2022</v>
      </c>
      <c r="H15" s="15">
        <v>325</v>
      </c>
    </row>
    <row r="16" spans="4:14" ht="43.5" customHeight="1">
      <c r="D16" s="345"/>
      <c r="E16" s="345"/>
      <c r="F16" s="53"/>
      <c r="G16" s="53"/>
      <c r="H16" s="53"/>
    </row>
    <row r="17" spans="4:5" ht="43.5" customHeight="1">
      <c r="D17" s="346"/>
      <c r="E17" s="346"/>
    </row>
    <row r="18" spans="4:5" ht="43.5" customHeight="1"/>
    <row r="19" spans="4:5" ht="43.5" customHeight="1"/>
    <row r="20" spans="4:5" ht="43.5" customHeight="1"/>
    <row r="21" spans="4:5" ht="43.5" customHeight="1"/>
    <row r="22" spans="4:5" ht="43.5" customHeight="1"/>
    <row r="23" spans="4:5" ht="43.5" customHeight="1"/>
    <row r="24" spans="4:5" ht="43.5" customHeight="1"/>
    <row r="25" spans="4:5" ht="43.5" customHeight="1"/>
    <row r="26" spans="4:5" ht="43.5" customHeight="1"/>
    <row r="27" spans="4:5" ht="43.5" customHeight="1"/>
    <row r="28" spans="4:5" ht="43.5" customHeight="1"/>
    <row r="29" spans="4:5" ht="43.5" customHeight="1"/>
    <row r="30" spans="4:5" ht="43.5" customHeight="1"/>
    <row r="31" spans="4:5" ht="43.5" customHeight="1"/>
    <row r="32" spans="4:5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</sheetData>
  <mergeCells count="2">
    <mergeCell ref="D16:E17"/>
    <mergeCell ref="D2:K2"/>
  </mergeCells>
  <hyperlinks>
    <hyperlink ref="N2" r:id="rId1" location="page=358" xr:uid="{56A91241-D65D-4BEA-8FB5-BA21A5736805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3822-D227-4204-A6F8-DB8F17C913EB}">
  <sheetPr>
    <tabColor theme="5" tint="-0.249977111117893"/>
  </sheetPr>
  <dimension ref="C1:L24"/>
  <sheetViews>
    <sheetView zoomScale="80" zoomScaleNormal="80" workbookViewId="0">
      <selection activeCell="F15" sqref="F15"/>
    </sheetView>
  </sheetViews>
  <sheetFormatPr baseColWidth="10" defaultColWidth="23.7265625" defaultRowHeight="46" customHeight="1"/>
  <cols>
    <col min="1" max="1" width="30.6328125" customWidth="1"/>
    <col min="2" max="2" width="10.6328125" customWidth="1"/>
  </cols>
  <sheetData>
    <row r="1" spans="3:12" ht="46" customHeight="1" thickBot="1"/>
    <row r="2" spans="3:12" ht="46" customHeight="1" thickBot="1">
      <c r="C2" s="325" t="s">
        <v>131</v>
      </c>
      <c r="D2" s="326"/>
      <c r="F2" s="173" t="s">
        <v>388</v>
      </c>
      <c r="G2" s="175" t="s">
        <v>389</v>
      </c>
    </row>
    <row r="3" spans="3:12" ht="46" customHeight="1">
      <c r="C3" s="170" t="s">
        <v>142</v>
      </c>
      <c r="D3" s="172" t="s">
        <v>143</v>
      </c>
    </row>
    <row r="4" spans="3:12" ht="46" customHeight="1">
      <c r="C4" s="3">
        <v>2018</v>
      </c>
      <c r="D4" s="34">
        <v>0.71</v>
      </c>
    </row>
    <row r="5" spans="3:12" ht="46" customHeight="1">
      <c r="C5" s="3">
        <v>2019</v>
      </c>
      <c r="D5" s="25">
        <v>0.84</v>
      </c>
    </row>
    <row r="6" spans="3:12" ht="46" customHeight="1">
      <c r="C6" s="3">
        <v>2020</v>
      </c>
      <c r="D6" s="25">
        <v>0.67</v>
      </c>
    </row>
    <row r="7" spans="3:12" ht="46" customHeight="1">
      <c r="C7" s="3">
        <v>2021</v>
      </c>
      <c r="D7" s="25">
        <v>0.76</v>
      </c>
    </row>
    <row r="8" spans="3:12" ht="46" customHeight="1" thickBot="1">
      <c r="C8" s="4">
        <v>2022</v>
      </c>
      <c r="D8" s="24">
        <v>0.85</v>
      </c>
    </row>
    <row r="9" spans="3:12" ht="46" customHeight="1" thickBot="1">
      <c r="C9" s="303"/>
      <c r="D9" s="304"/>
    </row>
    <row r="10" spans="3:12" ht="46" customHeight="1">
      <c r="C10" s="254" t="s">
        <v>401</v>
      </c>
      <c r="D10" s="183" t="s">
        <v>318</v>
      </c>
      <c r="E10" s="215" t="s">
        <v>195</v>
      </c>
      <c r="G10" s="254" t="s">
        <v>402</v>
      </c>
      <c r="H10" s="183" t="s">
        <v>319</v>
      </c>
      <c r="I10" s="215" t="s">
        <v>195</v>
      </c>
      <c r="K10" s="194" t="s">
        <v>320</v>
      </c>
      <c r="L10" s="308" t="s">
        <v>195</v>
      </c>
    </row>
    <row r="11" spans="3:12" ht="46" customHeight="1">
      <c r="C11" s="30">
        <v>2018</v>
      </c>
      <c r="D11" s="143">
        <v>472000</v>
      </c>
      <c r="E11" s="29" t="s">
        <v>97</v>
      </c>
      <c r="G11" s="30">
        <v>2018</v>
      </c>
      <c r="H11" s="145">
        <v>37</v>
      </c>
      <c r="I11" s="81" t="s">
        <v>97</v>
      </c>
      <c r="K11" s="195">
        <v>2018</v>
      </c>
      <c r="L11" s="292" t="s">
        <v>97</v>
      </c>
    </row>
    <row r="12" spans="3:12" ht="46" customHeight="1">
      <c r="C12" s="30">
        <v>2019</v>
      </c>
      <c r="D12" s="143">
        <v>410474</v>
      </c>
      <c r="E12" s="29" t="s">
        <v>97</v>
      </c>
      <c r="G12" s="30">
        <v>2019</v>
      </c>
      <c r="H12" s="145">
        <v>37</v>
      </c>
      <c r="I12" s="81" t="s">
        <v>97</v>
      </c>
      <c r="K12" s="195">
        <v>2019</v>
      </c>
      <c r="L12" s="292" t="s">
        <v>97</v>
      </c>
    </row>
    <row r="13" spans="3:12" ht="46" customHeight="1">
      <c r="C13" s="30">
        <v>2020</v>
      </c>
      <c r="D13" s="143">
        <v>385909</v>
      </c>
      <c r="E13" s="29" t="s">
        <v>97</v>
      </c>
      <c r="G13" s="30">
        <v>2020</v>
      </c>
      <c r="H13" s="145" t="s">
        <v>61</v>
      </c>
      <c r="I13" s="81" t="s">
        <v>97</v>
      </c>
      <c r="K13" s="195">
        <v>2020</v>
      </c>
      <c r="L13" s="292">
        <v>8.9999999999999993E-3</v>
      </c>
    </row>
    <row r="14" spans="3:12" ht="46" customHeight="1">
      <c r="C14" s="30">
        <v>2021</v>
      </c>
      <c r="D14" s="143">
        <v>282758</v>
      </c>
      <c r="E14" s="29">
        <v>181528</v>
      </c>
      <c r="G14" s="30">
        <v>2021</v>
      </c>
      <c r="H14" s="145">
        <v>28</v>
      </c>
      <c r="I14" s="81">
        <v>21.3</v>
      </c>
      <c r="K14" s="195">
        <v>2021</v>
      </c>
      <c r="L14" s="292">
        <v>0.02</v>
      </c>
    </row>
    <row r="15" spans="3:12" ht="46" customHeight="1" thickBot="1">
      <c r="C15" s="31">
        <v>2022</v>
      </c>
      <c r="D15" s="144">
        <v>301415</v>
      </c>
      <c r="E15" s="80">
        <v>238767</v>
      </c>
      <c r="G15" s="31">
        <v>2022</v>
      </c>
      <c r="H15" s="146">
        <v>30</v>
      </c>
      <c r="I15" s="82">
        <v>30</v>
      </c>
      <c r="K15" s="196">
        <v>2022</v>
      </c>
      <c r="L15" s="293">
        <v>0.02</v>
      </c>
    </row>
    <row r="16" spans="3:12" ht="46" customHeight="1" thickBot="1"/>
    <row r="17" spans="3:12" ht="46" customHeight="1">
      <c r="C17" s="254" t="s">
        <v>321</v>
      </c>
      <c r="D17" s="183" t="s">
        <v>318</v>
      </c>
      <c r="E17" s="215" t="s">
        <v>195</v>
      </c>
      <c r="G17" s="194" t="s">
        <v>403</v>
      </c>
      <c r="H17" s="305" t="s">
        <v>322</v>
      </c>
      <c r="K17" s="194" t="s">
        <v>323</v>
      </c>
      <c r="L17" s="305" t="s">
        <v>324</v>
      </c>
    </row>
    <row r="18" spans="3:12" ht="46" customHeight="1">
      <c r="C18" s="30">
        <v>2018</v>
      </c>
      <c r="D18" s="143">
        <v>6427</v>
      </c>
      <c r="E18" s="29" t="s">
        <v>97</v>
      </c>
      <c r="G18" s="195">
        <v>2018</v>
      </c>
      <c r="H18" s="147">
        <v>702</v>
      </c>
      <c r="K18" s="195" t="s">
        <v>325</v>
      </c>
      <c r="L18" s="306">
        <v>9.4</v>
      </c>
    </row>
    <row r="19" spans="3:12" ht="46" customHeight="1">
      <c r="C19" s="30">
        <v>2019</v>
      </c>
      <c r="D19" s="143">
        <v>7.2690000000000001</v>
      </c>
      <c r="E19" s="29" t="s">
        <v>97</v>
      </c>
      <c r="G19" s="195">
        <v>2019</v>
      </c>
      <c r="H19" s="147">
        <v>723</v>
      </c>
      <c r="K19" s="195" t="s">
        <v>326</v>
      </c>
      <c r="L19" s="306">
        <v>10</v>
      </c>
    </row>
    <row r="20" spans="3:12" ht="46" customHeight="1">
      <c r="C20" s="30">
        <v>2020</v>
      </c>
      <c r="D20" s="143">
        <v>7206</v>
      </c>
      <c r="E20" s="29">
        <v>4872</v>
      </c>
      <c r="G20" s="195">
        <v>2020</v>
      </c>
      <c r="H20" s="147">
        <v>731</v>
      </c>
      <c r="K20" s="195" t="s">
        <v>327</v>
      </c>
      <c r="L20" s="306">
        <v>12</v>
      </c>
    </row>
    <row r="21" spans="3:12" ht="46" customHeight="1">
      <c r="C21" s="30">
        <v>2021</v>
      </c>
      <c r="D21" s="143">
        <v>7536</v>
      </c>
      <c r="E21" s="29">
        <v>6101</v>
      </c>
      <c r="G21" s="195">
        <v>2021</v>
      </c>
      <c r="H21" s="147">
        <v>520</v>
      </c>
      <c r="K21" s="195" t="s">
        <v>328</v>
      </c>
      <c r="L21" s="306">
        <v>5.3</v>
      </c>
    </row>
    <row r="22" spans="3:12" ht="46" customHeight="1" thickBot="1">
      <c r="C22" s="31">
        <v>2022</v>
      </c>
      <c r="D22" s="144" t="s">
        <v>97</v>
      </c>
      <c r="E22" s="80">
        <v>7987</v>
      </c>
      <c r="G22" s="196">
        <v>2022</v>
      </c>
      <c r="H22" s="148">
        <v>589</v>
      </c>
      <c r="K22" s="196" t="s">
        <v>329</v>
      </c>
      <c r="L22" s="307">
        <v>6.5</v>
      </c>
    </row>
    <row r="24" spans="3:12" ht="50.5" customHeight="1"/>
  </sheetData>
  <mergeCells count="1">
    <mergeCell ref="C2:D2"/>
  </mergeCells>
  <hyperlinks>
    <hyperlink ref="G2" r:id="rId1" location="page=356" xr:uid="{2BAF9FC2-1C2C-4611-B0FA-1EE1C5036C57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9E90-9A82-4365-8AC9-7ED38126AB3F}">
  <sheetPr>
    <tabColor theme="5" tint="-0.249977111117893"/>
  </sheetPr>
  <dimension ref="B1:G21"/>
  <sheetViews>
    <sheetView topLeftCell="A6" zoomScale="80" zoomScaleNormal="80" workbookViewId="0">
      <selection activeCell="G2" sqref="G2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4" width="20.453125" customWidth="1"/>
    <col min="5" max="5" width="10.7265625" style="1" customWidth="1"/>
    <col min="6" max="6" width="20.453125" style="1" customWidth="1"/>
    <col min="7" max="7" width="20.453125" customWidth="1"/>
    <col min="8" max="9" width="15.81640625" customWidth="1"/>
    <col min="12" max="12" width="18.81640625" customWidth="1"/>
    <col min="13" max="13" width="23.08984375" customWidth="1"/>
  </cols>
  <sheetData>
    <row r="1" spans="2:7" ht="47.15" customHeight="1" thickBot="1">
      <c r="D1" s="1"/>
      <c r="E1"/>
      <c r="G1" s="1"/>
    </row>
    <row r="2" spans="2:7" ht="87.5" thickBot="1">
      <c r="C2" s="325" t="s">
        <v>155</v>
      </c>
      <c r="D2" s="326"/>
      <c r="F2" s="173" t="s">
        <v>390</v>
      </c>
      <c r="G2" s="175" t="s">
        <v>391</v>
      </c>
    </row>
    <row r="3" spans="2:7" ht="35.15" customHeight="1">
      <c r="C3" s="170" t="s">
        <v>144</v>
      </c>
      <c r="D3" s="172" t="s">
        <v>145</v>
      </c>
    </row>
    <row r="4" spans="2:7" ht="35.15" customHeight="1">
      <c r="C4" s="3">
        <v>2018</v>
      </c>
      <c r="D4" s="19"/>
    </row>
    <row r="5" spans="2:7" ht="35.15" customHeight="1">
      <c r="C5" s="3">
        <v>2019</v>
      </c>
      <c r="D5" s="19" t="s">
        <v>2</v>
      </c>
    </row>
    <row r="6" spans="2:7" ht="35.15" customHeight="1">
      <c r="C6" s="3">
        <v>2020</v>
      </c>
      <c r="D6" s="19" t="s">
        <v>2</v>
      </c>
    </row>
    <row r="7" spans="2:7" ht="35.15" customHeight="1">
      <c r="B7" s="41"/>
      <c r="C7" s="3">
        <v>2021</v>
      </c>
      <c r="D7" s="25">
        <v>0.7</v>
      </c>
    </row>
    <row r="8" spans="2:7" ht="35.15" customHeight="1" thickBot="1">
      <c r="B8" s="40"/>
      <c r="C8" s="4">
        <v>2022</v>
      </c>
      <c r="D8" s="21" t="s">
        <v>2</v>
      </c>
      <c r="E8"/>
      <c r="F8"/>
    </row>
    <row r="9" spans="2:7" ht="35.15" customHeight="1" thickBot="1">
      <c r="B9" s="40"/>
      <c r="C9" s="40"/>
      <c r="D9" s="40"/>
    </row>
    <row r="10" spans="2:7" ht="77.5" customHeight="1" thickBot="1">
      <c r="B10" s="40"/>
      <c r="C10" s="298" t="s">
        <v>330</v>
      </c>
      <c r="D10" s="300" t="s">
        <v>332</v>
      </c>
      <c r="E10" s="40"/>
      <c r="F10" s="298" t="s">
        <v>330</v>
      </c>
      <c r="G10" s="300" t="s">
        <v>331</v>
      </c>
    </row>
    <row r="11" spans="2:7" ht="35.15" customHeight="1">
      <c r="B11" s="40"/>
      <c r="C11" s="111">
        <v>2018</v>
      </c>
      <c r="D11" s="136">
        <v>0.97</v>
      </c>
      <c r="E11" s="40"/>
      <c r="F11" s="111">
        <v>2018</v>
      </c>
      <c r="G11" s="45" t="s">
        <v>97</v>
      </c>
    </row>
    <row r="12" spans="2:7" ht="35.15" customHeight="1">
      <c r="B12" s="40"/>
      <c r="C12" s="112">
        <v>2019</v>
      </c>
      <c r="D12" s="65">
        <v>0.96</v>
      </c>
      <c r="E12" s="40"/>
      <c r="F12" s="112">
        <v>2019</v>
      </c>
      <c r="G12" s="12">
        <v>70</v>
      </c>
    </row>
    <row r="13" spans="2:7" ht="35.15" customHeight="1">
      <c r="B13" s="40"/>
      <c r="C13" s="112">
        <v>2020</v>
      </c>
      <c r="D13" s="65">
        <v>0.97</v>
      </c>
      <c r="E13" s="40"/>
      <c r="F13" s="112">
        <v>2020</v>
      </c>
      <c r="G13" s="12">
        <v>70</v>
      </c>
    </row>
    <row r="14" spans="2:7" ht="35.15" customHeight="1">
      <c r="C14" s="112">
        <v>2021</v>
      </c>
      <c r="D14" s="65">
        <v>0.98</v>
      </c>
      <c r="E14" s="40"/>
      <c r="F14" s="112">
        <v>2021</v>
      </c>
      <c r="G14" s="12">
        <v>164</v>
      </c>
    </row>
    <row r="15" spans="2:7" ht="35.15" customHeight="1" thickBot="1">
      <c r="C15" s="71">
        <v>2022</v>
      </c>
      <c r="D15" s="16">
        <v>0.97</v>
      </c>
      <c r="E15"/>
      <c r="F15" s="71">
        <v>2022</v>
      </c>
      <c r="G15" s="21" t="s">
        <v>62</v>
      </c>
    </row>
    <row r="16" spans="2:7" ht="35.15" customHeight="1"/>
    <row r="17" ht="35.15" customHeight="1"/>
    <row r="18" ht="35.15" customHeight="1"/>
    <row r="19" ht="35.15" customHeight="1"/>
    <row r="20" ht="35.15" customHeight="1"/>
    <row r="21" ht="35.15" customHeight="1"/>
  </sheetData>
  <mergeCells count="1">
    <mergeCell ref="C2:D2"/>
  </mergeCells>
  <hyperlinks>
    <hyperlink ref="G2" r:id="rId1" location="page=357" xr:uid="{189A03F0-B601-4771-8D10-43EA908F8E4A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FFBA-0651-4A0F-A289-212708484FE8}">
  <sheetPr>
    <tabColor theme="7" tint="0.39997558519241921"/>
  </sheetPr>
  <dimension ref="C1:Q25"/>
  <sheetViews>
    <sheetView topLeftCell="A3" zoomScale="80" zoomScaleNormal="80" workbookViewId="0">
      <selection activeCell="P2" sqref="P2"/>
    </sheetView>
  </sheetViews>
  <sheetFormatPr baseColWidth="10" defaultColWidth="25" defaultRowHeight="40" customHeight="1"/>
  <cols>
    <col min="1" max="1" width="30.6328125" customWidth="1"/>
    <col min="2" max="2" width="10.6328125" customWidth="1"/>
    <col min="5" max="5" width="16.08984375" customWidth="1"/>
  </cols>
  <sheetData>
    <row r="1" spans="3:16" ht="40" customHeight="1" thickBot="1"/>
    <row r="2" spans="3:16" ht="47.5" customHeight="1" thickBot="1">
      <c r="C2" s="325" t="s">
        <v>130</v>
      </c>
      <c r="D2" s="326"/>
      <c r="F2" s="214" t="s">
        <v>333</v>
      </c>
      <c r="G2" s="190" t="s">
        <v>334</v>
      </c>
      <c r="H2" s="180" t="s">
        <v>335</v>
      </c>
      <c r="I2" s="180" t="s">
        <v>126</v>
      </c>
      <c r="J2" s="180" t="s">
        <v>336</v>
      </c>
      <c r="K2" s="180" t="s">
        <v>127</v>
      </c>
      <c r="L2" s="180" t="s">
        <v>337</v>
      </c>
      <c r="M2" s="182" t="s">
        <v>338</v>
      </c>
      <c r="O2" s="173" t="s">
        <v>392</v>
      </c>
      <c r="P2" s="175" t="s">
        <v>393</v>
      </c>
    </row>
    <row r="3" spans="3:16" ht="40" customHeight="1">
      <c r="C3" s="332" t="s">
        <v>364</v>
      </c>
      <c r="D3" s="333"/>
      <c r="F3" s="195">
        <v>2018</v>
      </c>
      <c r="G3" s="289">
        <v>0.02</v>
      </c>
      <c r="H3" s="32">
        <v>0.19</v>
      </c>
      <c r="I3" s="32">
        <v>0.23</v>
      </c>
      <c r="J3" s="32">
        <v>0.28999999999999998</v>
      </c>
      <c r="K3" s="32">
        <v>0.18</v>
      </c>
      <c r="L3" s="32">
        <v>0.08</v>
      </c>
      <c r="M3" s="34">
        <v>0.01</v>
      </c>
    </row>
    <row r="4" spans="3:16" ht="40" customHeight="1">
      <c r="C4" s="3">
        <v>2018</v>
      </c>
      <c r="D4" s="19" t="s">
        <v>2</v>
      </c>
      <c r="F4" s="195">
        <v>2019</v>
      </c>
      <c r="G4" s="289">
        <v>0.41</v>
      </c>
      <c r="H4" s="32">
        <v>0.03</v>
      </c>
      <c r="I4" s="32">
        <v>0.17</v>
      </c>
      <c r="J4" s="32">
        <v>0.21</v>
      </c>
      <c r="K4" s="32">
        <v>0.14000000000000001</v>
      </c>
      <c r="L4" s="32">
        <v>0.03</v>
      </c>
      <c r="M4" s="34" t="s">
        <v>97</v>
      </c>
    </row>
    <row r="5" spans="3:16" ht="40" customHeight="1">
      <c r="C5" s="3">
        <v>2019</v>
      </c>
      <c r="D5" s="67" t="s">
        <v>189</v>
      </c>
      <c r="F5" s="195">
        <v>2020</v>
      </c>
      <c r="G5" s="289">
        <v>0.14000000000000001</v>
      </c>
      <c r="H5" s="32">
        <v>0.06</v>
      </c>
      <c r="I5" s="32">
        <v>0.22</v>
      </c>
      <c r="J5" s="32">
        <v>0.44</v>
      </c>
      <c r="K5" s="32">
        <v>0.08</v>
      </c>
      <c r="L5" s="32">
        <v>0.03</v>
      </c>
      <c r="M5" s="34">
        <v>0.02</v>
      </c>
    </row>
    <row r="6" spans="3:16" ht="40" customHeight="1">
      <c r="C6" s="3">
        <v>2020</v>
      </c>
      <c r="D6" s="67" t="s">
        <v>169</v>
      </c>
      <c r="F6" s="195">
        <v>2021</v>
      </c>
      <c r="G6" s="289">
        <v>0.56999999999999995</v>
      </c>
      <c r="H6" s="32">
        <v>0.12</v>
      </c>
      <c r="I6" s="32">
        <v>0.08</v>
      </c>
      <c r="J6" s="32">
        <v>7.0000000000000007E-2</v>
      </c>
      <c r="K6" s="32">
        <v>0.06</v>
      </c>
      <c r="L6" s="32">
        <v>0.06</v>
      </c>
      <c r="M6" s="34">
        <v>0.04</v>
      </c>
    </row>
    <row r="7" spans="3:16" ht="40" customHeight="1" thickBot="1">
      <c r="C7" s="3">
        <v>2021</v>
      </c>
      <c r="D7" s="67" t="s">
        <v>174</v>
      </c>
      <c r="F7" s="196">
        <v>2022</v>
      </c>
      <c r="G7" s="287">
        <v>0.47</v>
      </c>
      <c r="H7" s="35">
        <v>0.19</v>
      </c>
      <c r="I7" s="35">
        <v>0.06</v>
      </c>
      <c r="J7" s="35">
        <v>0.14000000000000001</v>
      </c>
      <c r="K7" s="35">
        <v>0.05</v>
      </c>
      <c r="L7" s="35">
        <v>0.05</v>
      </c>
      <c r="M7" s="37">
        <v>0.04</v>
      </c>
    </row>
    <row r="8" spans="3:16" ht="40" customHeight="1" thickBot="1">
      <c r="C8" s="4">
        <v>2022</v>
      </c>
      <c r="D8" s="66" t="s">
        <v>175</v>
      </c>
    </row>
    <row r="9" spans="3:16" ht="40" customHeight="1" thickBot="1"/>
    <row r="10" spans="3:16" ht="40" customHeight="1">
      <c r="C10" s="309" t="s">
        <v>63</v>
      </c>
      <c r="D10" s="310" t="s">
        <v>340</v>
      </c>
      <c r="F10" s="232" t="s">
        <v>341</v>
      </c>
      <c r="G10" s="183" t="s">
        <v>64</v>
      </c>
      <c r="H10" s="183" t="s">
        <v>65</v>
      </c>
      <c r="I10" s="180" t="s">
        <v>66</v>
      </c>
      <c r="J10" s="180" t="s">
        <v>67</v>
      </c>
      <c r="K10" s="180" t="s">
        <v>68</v>
      </c>
      <c r="L10" s="180" t="s">
        <v>69</v>
      </c>
      <c r="M10" s="180" t="s">
        <v>70</v>
      </c>
      <c r="N10" s="180" t="s">
        <v>71</v>
      </c>
      <c r="O10" s="180" t="s">
        <v>339</v>
      </c>
      <c r="P10" s="182" t="s">
        <v>72</v>
      </c>
    </row>
    <row r="11" spans="3:16" ht="40" customHeight="1">
      <c r="C11" s="3">
        <v>2018</v>
      </c>
      <c r="D11" s="19">
        <v>7.4</v>
      </c>
      <c r="F11" s="30">
        <v>2018</v>
      </c>
      <c r="G11" s="153" t="s">
        <v>97</v>
      </c>
      <c r="H11" s="18" t="s">
        <v>97</v>
      </c>
      <c r="I11" s="18" t="s">
        <v>97</v>
      </c>
      <c r="J11" s="18" t="s">
        <v>97</v>
      </c>
      <c r="K11" s="18" t="s">
        <v>97</v>
      </c>
      <c r="L11" s="18" t="s">
        <v>97</v>
      </c>
      <c r="M11" s="18" t="s">
        <v>97</v>
      </c>
      <c r="N11" s="18" t="s">
        <v>97</v>
      </c>
      <c r="O11" s="18" t="s">
        <v>97</v>
      </c>
      <c r="P11" s="19" t="s">
        <v>97</v>
      </c>
    </row>
    <row r="12" spans="3:16" ht="40" customHeight="1">
      <c r="C12" s="3">
        <v>2019</v>
      </c>
      <c r="D12" s="19">
        <v>20.2</v>
      </c>
      <c r="F12" s="30">
        <v>2019</v>
      </c>
      <c r="G12" s="153" t="s">
        <v>97</v>
      </c>
      <c r="H12" s="18" t="s">
        <v>97</v>
      </c>
      <c r="I12" s="18" t="s">
        <v>97</v>
      </c>
      <c r="J12" s="18" t="s">
        <v>97</v>
      </c>
      <c r="K12" s="18" t="s">
        <v>97</v>
      </c>
      <c r="L12" s="18" t="s">
        <v>97</v>
      </c>
      <c r="M12" s="18" t="s">
        <v>97</v>
      </c>
      <c r="N12" s="18" t="s">
        <v>97</v>
      </c>
      <c r="O12" s="18" t="s">
        <v>97</v>
      </c>
      <c r="P12" s="19" t="s">
        <v>97</v>
      </c>
    </row>
    <row r="13" spans="3:16" ht="40" customHeight="1">
      <c r="C13" s="3">
        <v>2020</v>
      </c>
      <c r="D13" s="19">
        <v>21.4</v>
      </c>
      <c r="F13" s="30">
        <v>2020</v>
      </c>
      <c r="G13" s="153" t="s">
        <v>97</v>
      </c>
      <c r="H13" s="18" t="s">
        <v>97</v>
      </c>
      <c r="I13" s="18" t="s">
        <v>97</v>
      </c>
      <c r="J13" s="18" t="s">
        <v>97</v>
      </c>
      <c r="K13" s="18" t="s">
        <v>97</v>
      </c>
      <c r="L13" s="18" t="s">
        <v>97</v>
      </c>
      <c r="M13" s="18" t="s">
        <v>97</v>
      </c>
      <c r="N13" s="18" t="s">
        <v>97</v>
      </c>
      <c r="O13" s="18" t="s">
        <v>97</v>
      </c>
      <c r="P13" s="19" t="s">
        <v>97</v>
      </c>
    </row>
    <row r="14" spans="3:16" ht="40" customHeight="1">
      <c r="C14" s="3">
        <v>2021</v>
      </c>
      <c r="D14" s="19">
        <v>9.1999999999999993</v>
      </c>
      <c r="F14" s="30">
        <v>2021</v>
      </c>
      <c r="G14" s="153" t="s">
        <v>73</v>
      </c>
      <c r="H14" s="11" t="s">
        <v>74</v>
      </c>
      <c r="I14" s="18" t="s">
        <v>75</v>
      </c>
      <c r="J14" s="18" t="s">
        <v>76</v>
      </c>
      <c r="K14" s="18" t="s">
        <v>97</v>
      </c>
      <c r="L14" s="18" t="s">
        <v>97</v>
      </c>
      <c r="M14" s="18" t="s">
        <v>97</v>
      </c>
      <c r="N14" s="18" t="s">
        <v>97</v>
      </c>
      <c r="O14" s="18" t="s">
        <v>97</v>
      </c>
      <c r="P14" s="19" t="s">
        <v>97</v>
      </c>
    </row>
    <row r="15" spans="3:16" ht="40" customHeight="1" thickBot="1">
      <c r="C15" s="4">
        <v>2022</v>
      </c>
      <c r="D15" s="21">
        <v>8</v>
      </c>
      <c r="F15" s="31">
        <v>2022</v>
      </c>
      <c r="G15" s="157" t="s">
        <v>77</v>
      </c>
      <c r="H15" s="17" t="s">
        <v>78</v>
      </c>
      <c r="I15" s="20" t="s">
        <v>79</v>
      </c>
      <c r="J15" s="20" t="s">
        <v>80</v>
      </c>
      <c r="K15" s="20" t="s">
        <v>81</v>
      </c>
      <c r="L15" s="20" t="s">
        <v>82</v>
      </c>
      <c r="M15" s="20" t="s">
        <v>83</v>
      </c>
      <c r="N15" s="20" t="s">
        <v>84</v>
      </c>
      <c r="O15" s="20">
        <v>0</v>
      </c>
      <c r="P15" s="21" t="s">
        <v>85</v>
      </c>
    </row>
    <row r="16" spans="3:16" ht="64" customHeight="1" thickBot="1"/>
    <row r="17" spans="6:17" ht="40" customHeight="1">
      <c r="F17" s="242" t="s">
        <v>365</v>
      </c>
      <c r="G17" s="210" t="s">
        <v>86</v>
      </c>
      <c r="H17" s="181" t="s">
        <v>87</v>
      </c>
      <c r="I17" s="210" t="s">
        <v>88</v>
      </c>
      <c r="J17" s="210" t="s">
        <v>89</v>
      </c>
      <c r="K17" s="215" t="s">
        <v>90</v>
      </c>
      <c r="Q17" s="1"/>
    </row>
    <row r="18" spans="6:17" ht="40" customHeight="1">
      <c r="F18" s="3">
        <v>2021</v>
      </c>
      <c r="G18" s="32">
        <v>0.88</v>
      </c>
      <c r="H18" s="33">
        <v>0.81</v>
      </c>
      <c r="I18" s="32">
        <v>0.92</v>
      </c>
      <c r="J18" s="32">
        <v>0.7</v>
      </c>
      <c r="K18" s="34" t="s">
        <v>97</v>
      </c>
      <c r="Q18" s="1"/>
    </row>
    <row r="19" spans="6:17" ht="68.150000000000006" customHeight="1" thickBot="1">
      <c r="F19" s="4">
        <v>2022</v>
      </c>
      <c r="G19" s="35">
        <v>0.92</v>
      </c>
      <c r="H19" s="35">
        <v>0.85</v>
      </c>
      <c r="I19" s="35">
        <v>0.96</v>
      </c>
      <c r="J19" s="35">
        <v>0.74</v>
      </c>
      <c r="K19" s="37">
        <v>0.93</v>
      </c>
    </row>
    <row r="21" spans="6:17" ht="40" customHeight="1">
      <c r="Q21" s="349"/>
    </row>
    <row r="22" spans="6:17" ht="40" customHeight="1">
      <c r="Q22" s="349"/>
    </row>
    <row r="25" spans="6:17" ht="40" customHeight="1">
      <c r="I25" s="7"/>
    </row>
  </sheetData>
  <mergeCells count="3">
    <mergeCell ref="C2:D2"/>
    <mergeCell ref="C3:D3"/>
    <mergeCell ref="Q21:Q22"/>
  </mergeCells>
  <hyperlinks>
    <hyperlink ref="P2" r:id="rId1" location="page=340" xr:uid="{B0EEF1AD-5BE1-4491-88CA-E8C1EA1642BB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B24F-A012-4338-A255-E0713210D78A}">
  <sheetPr>
    <tabColor theme="7" tint="0.39997558519241921"/>
  </sheetPr>
  <dimension ref="C1:G7"/>
  <sheetViews>
    <sheetView zoomScale="80" zoomScaleNormal="80" workbookViewId="0">
      <selection activeCell="G2" sqref="G2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3" width="17.1796875" customWidth="1"/>
    <col min="4" max="4" width="40.90625" customWidth="1"/>
    <col min="5" max="5" width="21.7265625" customWidth="1"/>
    <col min="6" max="7" width="25.54296875" customWidth="1"/>
  </cols>
  <sheetData>
    <row r="1" spans="3:7" ht="35.5" customHeight="1" thickBot="1"/>
    <row r="2" spans="3:7" ht="49" customHeight="1" thickBot="1">
      <c r="C2" s="325" t="s">
        <v>152</v>
      </c>
      <c r="D2" s="326"/>
      <c r="F2" s="173" t="s">
        <v>394</v>
      </c>
      <c r="G2" s="175" t="s">
        <v>393</v>
      </c>
    </row>
    <row r="3" spans="3:7" ht="63.5" customHeight="1">
      <c r="C3" s="332" t="s">
        <v>363</v>
      </c>
      <c r="D3" s="333"/>
    </row>
    <row r="4" spans="3:7" ht="50" customHeight="1">
      <c r="C4" s="3">
        <v>2019</v>
      </c>
      <c r="D4" s="68" t="s">
        <v>190</v>
      </c>
    </row>
    <row r="5" spans="3:7" ht="55" customHeight="1">
      <c r="C5" s="3">
        <v>2020</v>
      </c>
      <c r="D5" s="68" t="s">
        <v>193</v>
      </c>
    </row>
    <row r="6" spans="3:7" ht="87">
      <c r="C6" s="3">
        <v>2021</v>
      </c>
      <c r="D6" s="85" t="s">
        <v>192</v>
      </c>
    </row>
    <row r="7" spans="3:7" ht="116.5" thickBot="1">
      <c r="C7" s="4">
        <v>2022</v>
      </c>
      <c r="D7" s="66" t="s">
        <v>191</v>
      </c>
    </row>
  </sheetData>
  <mergeCells count="2">
    <mergeCell ref="C2:D2"/>
    <mergeCell ref="C3:D3"/>
  </mergeCells>
  <hyperlinks>
    <hyperlink ref="G2" r:id="rId1" location="page=340" xr:uid="{187BEB46-7338-4F65-B584-C06962F9A998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540E-BE75-47B7-92AC-941BC71F698A}">
  <sheetPr>
    <tabColor rgb="FF797FB5"/>
  </sheetPr>
  <dimension ref="C1:L21"/>
  <sheetViews>
    <sheetView topLeftCell="E1" zoomScale="80" zoomScaleNormal="80" workbookViewId="0">
      <selection activeCell="O3" sqref="O3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5" width="23.81640625" customWidth="1"/>
    <col min="6" max="6" width="9.6328125" customWidth="1"/>
    <col min="7" max="9" width="23.81640625" customWidth="1"/>
    <col min="10" max="10" width="8.90625" customWidth="1"/>
    <col min="11" max="12" width="20.81640625" customWidth="1"/>
  </cols>
  <sheetData>
    <row r="1" spans="3:12" ht="44.5" customHeight="1" thickBot="1"/>
    <row r="2" spans="3:12" ht="59.5" customHeight="1" thickBot="1">
      <c r="C2" s="330" t="s">
        <v>134</v>
      </c>
      <c r="D2" s="331"/>
      <c r="G2" s="214" t="s">
        <v>347</v>
      </c>
      <c r="H2" s="319" t="s">
        <v>348</v>
      </c>
      <c r="I2" s="318" t="s">
        <v>349</v>
      </c>
      <c r="K2" s="173" t="s">
        <v>395</v>
      </c>
      <c r="L2" s="175" t="s">
        <v>396</v>
      </c>
    </row>
    <row r="3" spans="3:12" ht="52.5" customHeight="1">
      <c r="C3" s="171" t="s">
        <v>153</v>
      </c>
      <c r="D3" s="172" t="s">
        <v>154</v>
      </c>
      <c r="G3" s="320">
        <v>2018</v>
      </c>
      <c r="H3" s="192" t="s">
        <v>97</v>
      </c>
      <c r="I3" s="34" t="s">
        <v>97</v>
      </c>
    </row>
    <row r="4" spans="3:12" ht="52.5" customHeight="1">
      <c r="C4" s="48">
        <v>2019</v>
      </c>
      <c r="D4" s="12" t="s">
        <v>183</v>
      </c>
      <c r="G4" s="320">
        <v>2019</v>
      </c>
      <c r="H4" s="192" t="s">
        <v>97</v>
      </c>
      <c r="I4" s="34" t="s">
        <v>97</v>
      </c>
    </row>
    <row r="5" spans="3:12" ht="52.5" customHeight="1">
      <c r="C5" s="48">
        <v>2020</v>
      </c>
      <c r="D5" s="12" t="s">
        <v>184</v>
      </c>
      <c r="G5" s="320">
        <v>2020</v>
      </c>
      <c r="H5" s="192">
        <v>31</v>
      </c>
      <c r="I5" s="25">
        <v>0.6</v>
      </c>
    </row>
    <row r="6" spans="3:12" ht="52.5" customHeight="1">
      <c r="C6" s="48">
        <v>2021</v>
      </c>
      <c r="D6" s="65" t="s">
        <v>182</v>
      </c>
      <c r="G6" s="320">
        <v>2021</v>
      </c>
      <c r="H6" s="192">
        <v>53</v>
      </c>
      <c r="I6" s="25">
        <v>0.92</v>
      </c>
    </row>
    <row r="7" spans="3:12" ht="52.5" customHeight="1" thickBot="1">
      <c r="C7" s="49">
        <v>2022</v>
      </c>
      <c r="D7" s="16" t="s">
        <v>181</v>
      </c>
      <c r="G7" s="226">
        <v>2022</v>
      </c>
      <c r="H7" s="218">
        <v>85</v>
      </c>
      <c r="I7" s="24">
        <v>0.7</v>
      </c>
    </row>
    <row r="8" spans="3:12" ht="44.5" customHeight="1" thickBot="1"/>
    <row r="9" spans="3:12" ht="44.5" customHeight="1">
      <c r="C9" s="214" t="s">
        <v>346</v>
      </c>
      <c r="D9" s="321" t="s">
        <v>342</v>
      </c>
      <c r="E9" s="318" t="s">
        <v>343</v>
      </c>
      <c r="F9" s="1"/>
      <c r="G9" s="214" t="s">
        <v>346</v>
      </c>
      <c r="H9" s="321" t="s">
        <v>344</v>
      </c>
      <c r="I9" s="318" t="s">
        <v>345</v>
      </c>
    </row>
    <row r="10" spans="3:12" ht="44.5" customHeight="1">
      <c r="C10" s="320">
        <v>2021</v>
      </c>
      <c r="D10" s="203">
        <v>0.19</v>
      </c>
      <c r="E10" s="46">
        <v>0.81</v>
      </c>
      <c r="F10" s="53"/>
      <c r="G10" s="320">
        <v>2021</v>
      </c>
      <c r="H10" s="203">
        <v>0.53</v>
      </c>
      <c r="I10" s="46">
        <v>0.47</v>
      </c>
    </row>
    <row r="11" spans="3:12" ht="44.5" customHeight="1" thickBot="1">
      <c r="C11" s="226">
        <v>2022</v>
      </c>
      <c r="D11" s="204">
        <v>0.37</v>
      </c>
      <c r="E11" s="47">
        <v>0.63</v>
      </c>
      <c r="F11" s="53"/>
      <c r="G11" s="226">
        <v>2022</v>
      </c>
      <c r="H11" s="204">
        <v>0.62</v>
      </c>
      <c r="I11" s="47">
        <v>0.38</v>
      </c>
    </row>
    <row r="12" spans="3:12" ht="44.5" customHeight="1"/>
    <row r="13" spans="3:12" ht="44.5" customHeight="1"/>
    <row r="14" spans="3:12" ht="44.5" customHeight="1"/>
    <row r="15" spans="3:12" ht="44.5" customHeight="1"/>
    <row r="16" spans="3:12" ht="44.5" customHeight="1"/>
    <row r="17" ht="44.5" customHeight="1"/>
    <row r="18" ht="44.5" customHeight="1"/>
    <row r="19" ht="44.5" customHeight="1"/>
    <row r="20" ht="33.65" customHeight="1"/>
    <row r="21" ht="33.65" customHeight="1"/>
  </sheetData>
  <mergeCells count="1">
    <mergeCell ref="C2:D2"/>
  </mergeCells>
  <hyperlinks>
    <hyperlink ref="L2" r:id="rId1" location="page=377" xr:uid="{520A4BFB-1222-4A2D-AA1C-09F3B4EAC063}"/>
  </hyperlinks>
  <pageMargins left="0.7" right="0.7" top="0.75" bottom="0.75" header="0.3" footer="0.3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6C1D-D85A-497F-B04D-7064F8FBA2CA}">
  <sheetPr>
    <tabColor rgb="FF797FB5"/>
  </sheetPr>
  <dimension ref="C1:L7"/>
  <sheetViews>
    <sheetView topLeftCell="D1" zoomScale="80" zoomScaleNormal="80" workbookViewId="0">
      <selection activeCell="L3" sqref="L3"/>
    </sheetView>
  </sheetViews>
  <sheetFormatPr baseColWidth="10" defaultColWidth="11.453125" defaultRowHeight="18.649999999999999" customHeight="1"/>
  <cols>
    <col min="1" max="1" width="30.6328125" customWidth="1"/>
    <col min="2" max="2" width="10.6328125" customWidth="1"/>
    <col min="3" max="3" width="21.54296875" customWidth="1"/>
    <col min="4" max="4" width="24.1796875" customWidth="1"/>
    <col min="6" max="7" width="22.90625" customWidth="1"/>
    <col min="8" max="9" width="17.7265625" customWidth="1"/>
    <col min="11" max="12" width="25.26953125" customWidth="1"/>
    <col min="18" max="19" width="17.81640625" customWidth="1"/>
  </cols>
  <sheetData>
    <row r="1" spans="3:12" ht="42.5" customHeight="1" thickBot="1"/>
    <row r="2" spans="3:12" ht="50.5" customHeight="1" thickBot="1">
      <c r="C2" s="325" t="s">
        <v>156</v>
      </c>
      <c r="D2" s="326"/>
      <c r="F2" s="350" t="s">
        <v>350</v>
      </c>
      <c r="G2" s="351"/>
      <c r="H2" s="351"/>
      <c r="I2" s="352"/>
    </row>
    <row r="3" spans="3:12" ht="83" customHeight="1" thickBot="1">
      <c r="C3" s="171" t="s">
        <v>158</v>
      </c>
      <c r="D3" s="172" t="s">
        <v>157</v>
      </c>
      <c r="F3" s="322" t="s">
        <v>351</v>
      </c>
      <c r="G3" s="243" t="s">
        <v>98</v>
      </c>
      <c r="H3" s="243">
        <v>2021</v>
      </c>
      <c r="I3" s="244">
        <v>2022</v>
      </c>
      <c r="K3" s="173" t="s">
        <v>397</v>
      </c>
      <c r="L3" s="175" t="s">
        <v>398</v>
      </c>
    </row>
    <row r="4" spans="3:12" ht="57" customHeight="1">
      <c r="C4" s="3">
        <v>2019</v>
      </c>
      <c r="D4" s="65" t="s">
        <v>162</v>
      </c>
      <c r="F4" s="138" t="s">
        <v>353</v>
      </c>
      <c r="G4" s="1" t="s">
        <v>352</v>
      </c>
      <c r="H4" s="63">
        <v>2499</v>
      </c>
      <c r="I4" s="29">
        <v>2463</v>
      </c>
    </row>
    <row r="5" spans="3:12" ht="57" customHeight="1">
      <c r="C5" s="3">
        <v>2020</v>
      </c>
      <c r="D5" s="65" t="s">
        <v>161</v>
      </c>
      <c r="F5" s="138" t="s">
        <v>354</v>
      </c>
      <c r="G5" s="137" t="s">
        <v>357</v>
      </c>
      <c r="H5" s="63">
        <v>31</v>
      </c>
      <c r="I5" s="29">
        <v>34</v>
      </c>
    </row>
    <row r="6" spans="3:12" ht="57" customHeight="1">
      <c r="C6" s="3">
        <v>2021</v>
      </c>
      <c r="D6" s="65" t="s">
        <v>163</v>
      </c>
      <c r="F6" s="138" t="s">
        <v>355</v>
      </c>
      <c r="G6" s="1" t="s">
        <v>358</v>
      </c>
      <c r="H6" s="63">
        <v>4</v>
      </c>
      <c r="I6" s="29">
        <v>3</v>
      </c>
    </row>
    <row r="7" spans="3:12" ht="57" customHeight="1" thickBot="1">
      <c r="C7" s="49">
        <v>2022</v>
      </c>
      <c r="D7" s="15" t="s">
        <v>164</v>
      </c>
      <c r="F7" s="139" t="s">
        <v>356</v>
      </c>
      <c r="G7" s="140" t="s">
        <v>359</v>
      </c>
      <c r="H7" s="64">
        <v>2</v>
      </c>
      <c r="I7" s="80">
        <v>3</v>
      </c>
    </row>
  </sheetData>
  <mergeCells count="2">
    <mergeCell ref="F2:I2"/>
    <mergeCell ref="C2:D2"/>
  </mergeCells>
  <hyperlinks>
    <hyperlink ref="L3" r:id="rId1" location="page=388" xr:uid="{285449BF-FDDE-431F-AEC9-6E9B2E94CA3F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745-C1DD-45F1-BCBB-7F5AE87C7FC5}">
  <sheetPr>
    <tabColor rgb="FF797FB5"/>
  </sheetPr>
  <dimension ref="C1:W14"/>
  <sheetViews>
    <sheetView zoomScale="80" zoomScaleNormal="80" workbookViewId="0">
      <selection activeCell="F4" sqref="F4"/>
    </sheetView>
  </sheetViews>
  <sheetFormatPr baseColWidth="10" defaultColWidth="11.453125" defaultRowHeight="34.5" customHeight="1"/>
  <cols>
    <col min="1" max="1" width="30.6328125" customWidth="1"/>
    <col min="2" max="2" width="10.6328125" customWidth="1"/>
    <col min="3" max="4" width="28.90625" customWidth="1"/>
    <col min="5" max="5" width="23.81640625" customWidth="1"/>
    <col min="6" max="7" width="26.7265625" customWidth="1"/>
    <col min="8" max="9" width="45.1796875" customWidth="1"/>
    <col min="23" max="24" width="36.453125" customWidth="1"/>
  </cols>
  <sheetData>
    <row r="1" spans="3:23" ht="34.5" customHeight="1" thickBot="1"/>
    <row r="2" spans="3:23" ht="49.5" customHeight="1" thickBot="1">
      <c r="C2" s="337" t="s">
        <v>156</v>
      </c>
      <c r="D2" s="338"/>
      <c r="F2" s="173" t="s">
        <v>400</v>
      </c>
      <c r="G2" s="175" t="s">
        <v>399</v>
      </c>
      <c r="H2" s="346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</row>
    <row r="3" spans="3:23" ht="82" customHeight="1">
      <c r="C3" s="171" t="s">
        <v>158</v>
      </c>
      <c r="D3" s="172" t="s">
        <v>157</v>
      </c>
    </row>
    <row r="4" spans="3:23" ht="61" customHeight="1">
      <c r="C4" s="3">
        <v>2019</v>
      </c>
      <c r="D4" s="65" t="s">
        <v>162</v>
      </c>
    </row>
    <row r="5" spans="3:23" ht="61" customHeight="1">
      <c r="C5" s="3">
        <v>2020</v>
      </c>
      <c r="D5" s="65" t="s">
        <v>161</v>
      </c>
    </row>
    <row r="6" spans="3:23" ht="61" customHeight="1">
      <c r="C6" s="3">
        <v>2021</v>
      </c>
      <c r="D6" s="65" t="s">
        <v>163</v>
      </c>
    </row>
    <row r="7" spans="3:23" ht="61" customHeight="1" thickBot="1">
      <c r="C7" s="49">
        <v>2022</v>
      </c>
      <c r="D7" s="15" t="s">
        <v>164</v>
      </c>
    </row>
    <row r="8" spans="3:23" ht="49.5" customHeight="1" thickBot="1"/>
    <row r="9" spans="3:23" ht="49.5" customHeight="1" thickBot="1">
      <c r="C9" s="350" t="s">
        <v>360</v>
      </c>
      <c r="D9" s="351"/>
      <c r="E9" s="351"/>
      <c r="F9" s="352"/>
    </row>
    <row r="10" spans="3:23" ht="52.5" customHeight="1">
      <c r="C10" s="322" t="s">
        <v>351</v>
      </c>
      <c r="D10" s="243" t="s">
        <v>98</v>
      </c>
      <c r="E10" s="243">
        <v>2021</v>
      </c>
      <c r="F10" s="244">
        <v>2022</v>
      </c>
    </row>
    <row r="11" spans="3:23" ht="49.5" customHeight="1">
      <c r="C11" s="138" t="s">
        <v>353</v>
      </c>
      <c r="D11" s="40" t="s">
        <v>352</v>
      </c>
      <c r="E11" s="32">
        <v>0.94</v>
      </c>
      <c r="F11" s="34">
        <v>0.94</v>
      </c>
    </row>
    <row r="12" spans="3:23" ht="49.5" customHeight="1">
      <c r="C12" s="138" t="s">
        <v>361</v>
      </c>
      <c r="D12" s="141" t="s">
        <v>362</v>
      </c>
      <c r="E12" s="32">
        <v>0.04</v>
      </c>
      <c r="F12" s="34">
        <v>0.04</v>
      </c>
    </row>
    <row r="13" spans="3:23" ht="49.5" customHeight="1">
      <c r="C13" s="138" t="s">
        <v>355</v>
      </c>
      <c r="D13" s="40" t="s">
        <v>358</v>
      </c>
      <c r="E13" s="32">
        <v>0.01</v>
      </c>
      <c r="F13" s="107">
        <v>1E-3</v>
      </c>
    </row>
    <row r="14" spans="3:23" ht="49.5" customHeight="1" thickBot="1">
      <c r="C14" s="139" t="s">
        <v>356</v>
      </c>
      <c r="D14" s="142" t="s">
        <v>359</v>
      </c>
      <c r="E14" s="110">
        <v>4.0000000000000001E-3</v>
      </c>
      <c r="F14" s="37">
        <v>0.01</v>
      </c>
    </row>
  </sheetData>
  <mergeCells count="3">
    <mergeCell ref="H2:W2"/>
    <mergeCell ref="C9:F9"/>
    <mergeCell ref="C2:D2"/>
  </mergeCells>
  <hyperlinks>
    <hyperlink ref="G2" r:id="rId1" location="page=390" xr:uid="{BB7F2401-4919-472F-B376-635EE5CAE7E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B8207-018A-4156-BAB1-58E297F6A804}">
  <sheetPr>
    <tabColor theme="4" tint="-0.499984740745262"/>
  </sheetPr>
  <dimension ref="A1:R32"/>
  <sheetViews>
    <sheetView tabSelected="1" zoomScale="80" zoomScaleNormal="80" workbookViewId="0">
      <selection activeCell="Q6" sqref="Q6"/>
    </sheetView>
  </sheetViews>
  <sheetFormatPr baseColWidth="10" defaultColWidth="28.453125" defaultRowHeight="46" customHeight="1"/>
  <cols>
    <col min="1" max="1" width="30.6328125" style="1" customWidth="1"/>
    <col min="2" max="2" width="10.6328125" style="1" customWidth="1"/>
    <col min="3" max="12" width="20.1796875" style="1" customWidth="1"/>
    <col min="13" max="16384" width="28.453125" style="1"/>
  </cols>
  <sheetData>
    <row r="1" spans="1:18" ht="46" customHeight="1" thickBot="1"/>
    <row r="2" spans="1:18" ht="65" customHeight="1" thickBot="1">
      <c r="C2" s="219" t="s">
        <v>194</v>
      </c>
      <c r="D2" s="190" t="s">
        <v>196</v>
      </c>
      <c r="E2" s="185" t="s">
        <v>195</v>
      </c>
      <c r="F2" s="189" t="s">
        <v>16</v>
      </c>
      <c r="I2" s="316" t="s">
        <v>197</v>
      </c>
      <c r="J2" s="183" t="s">
        <v>198</v>
      </c>
      <c r="K2" s="180" t="s">
        <v>199</v>
      </c>
      <c r="L2" s="180" t="s">
        <v>200</v>
      </c>
      <c r="M2" s="180" t="s">
        <v>201</v>
      </c>
      <c r="N2" s="180" t="s">
        <v>202</v>
      </c>
      <c r="O2" s="182" t="s">
        <v>203</v>
      </c>
      <c r="Q2" s="173" t="s">
        <v>368</v>
      </c>
      <c r="R2" s="175" t="s">
        <v>369</v>
      </c>
    </row>
    <row r="3" spans="1:18" ht="46" customHeight="1">
      <c r="C3" s="195">
        <v>2018</v>
      </c>
      <c r="D3" s="191" t="s">
        <v>97</v>
      </c>
      <c r="E3" s="186" t="s">
        <v>97</v>
      </c>
      <c r="F3" s="72">
        <v>16.399999999999999</v>
      </c>
      <c r="I3" s="151">
        <v>2018</v>
      </c>
      <c r="J3" s="120">
        <v>0.23</v>
      </c>
      <c r="K3" s="197">
        <v>0.3</v>
      </c>
      <c r="L3" s="118">
        <v>0.27</v>
      </c>
      <c r="M3" s="118">
        <v>0.14000000000000001</v>
      </c>
      <c r="N3" s="118">
        <v>0.04</v>
      </c>
      <c r="O3" s="119">
        <v>0.02</v>
      </c>
    </row>
    <row r="4" spans="1:18" ht="46" customHeight="1">
      <c r="C4" s="195">
        <v>2019</v>
      </c>
      <c r="D4" s="191" t="s">
        <v>97</v>
      </c>
      <c r="E4" s="186" t="s">
        <v>97</v>
      </c>
      <c r="F4" s="72">
        <v>16.2</v>
      </c>
      <c r="H4" s="174"/>
      <c r="I4" s="151">
        <v>2019</v>
      </c>
      <c r="J4" s="120">
        <v>0.23</v>
      </c>
      <c r="K4" s="197">
        <v>0.31</v>
      </c>
      <c r="L4" s="118">
        <v>0.26</v>
      </c>
      <c r="M4" s="118">
        <v>0.13</v>
      </c>
      <c r="N4" s="118">
        <v>0.04</v>
      </c>
      <c r="O4" s="119">
        <v>0.03</v>
      </c>
    </row>
    <row r="5" spans="1:18" ht="46" customHeight="1">
      <c r="C5" s="195">
        <v>2020</v>
      </c>
      <c r="D5" s="192">
        <v>1.4</v>
      </c>
      <c r="E5" s="187">
        <v>14.4</v>
      </c>
      <c r="F5" s="72">
        <v>15.8</v>
      </c>
      <c r="I5" s="151">
        <v>2020</v>
      </c>
      <c r="J5" s="120">
        <v>0.25</v>
      </c>
      <c r="K5" s="197">
        <v>0.32</v>
      </c>
      <c r="L5" s="118">
        <v>0.25</v>
      </c>
      <c r="M5" s="118">
        <v>0.12</v>
      </c>
      <c r="N5" s="118">
        <v>0.06</v>
      </c>
      <c r="O5" s="119">
        <v>0.02</v>
      </c>
    </row>
    <row r="6" spans="1:18" ht="46" customHeight="1">
      <c r="C6" s="195">
        <v>2021</v>
      </c>
      <c r="D6" s="192">
        <v>0.9</v>
      </c>
      <c r="E6" s="187">
        <v>13.6</v>
      </c>
      <c r="F6" s="72">
        <v>14.5</v>
      </c>
      <c r="I6" s="151">
        <v>2021</v>
      </c>
      <c r="J6" s="201">
        <v>0.26</v>
      </c>
      <c r="K6" s="199">
        <v>0.32</v>
      </c>
      <c r="L6" s="198">
        <v>0.22</v>
      </c>
      <c r="M6" s="198">
        <v>0.11</v>
      </c>
      <c r="N6" s="198">
        <v>0.05</v>
      </c>
      <c r="O6" s="65">
        <v>0.03</v>
      </c>
    </row>
    <row r="7" spans="1:18" ht="46" customHeight="1" thickBot="1">
      <c r="C7" s="196">
        <v>2022</v>
      </c>
      <c r="D7" s="193">
        <v>0.7</v>
      </c>
      <c r="E7" s="188">
        <v>13.3</v>
      </c>
      <c r="F7" s="73">
        <v>14</v>
      </c>
      <c r="H7" s="88"/>
      <c r="I7" s="155">
        <v>2022</v>
      </c>
      <c r="J7" s="202">
        <v>0.25</v>
      </c>
      <c r="K7" s="200">
        <v>0.32</v>
      </c>
      <c r="L7" s="13">
        <v>0.24</v>
      </c>
      <c r="M7" s="13">
        <v>0.11</v>
      </c>
      <c r="N7" s="13">
        <v>0.06</v>
      </c>
      <c r="O7" s="16">
        <v>0.02</v>
      </c>
    </row>
    <row r="8" spans="1:18" ht="46" customHeight="1" thickBot="1">
      <c r="A8" s="2"/>
      <c r="B8" s="2"/>
    </row>
    <row r="9" spans="1:18" ht="46" customHeight="1">
      <c r="C9" s="316" t="s">
        <v>204</v>
      </c>
      <c r="D9" s="183" t="s">
        <v>205</v>
      </c>
      <c r="E9" s="181" t="s">
        <v>206</v>
      </c>
      <c r="F9" s="180" t="s">
        <v>207</v>
      </c>
      <c r="G9" s="182" t="s">
        <v>208</v>
      </c>
      <c r="I9" s="239" t="s">
        <v>209</v>
      </c>
      <c r="J9" s="183" t="s">
        <v>210</v>
      </c>
      <c r="K9" s="180" t="s">
        <v>211</v>
      </c>
      <c r="L9" s="180" t="s">
        <v>200</v>
      </c>
      <c r="M9" s="180" t="s">
        <v>212</v>
      </c>
      <c r="N9" s="184" t="s">
        <v>213</v>
      </c>
    </row>
    <row r="10" spans="1:18" ht="46" customHeight="1">
      <c r="C10" s="30">
        <v>2018</v>
      </c>
      <c r="D10" s="120" t="s">
        <v>97</v>
      </c>
      <c r="E10" s="118" t="s">
        <v>97</v>
      </c>
      <c r="F10" s="118" t="s">
        <v>97</v>
      </c>
      <c r="G10" s="119" t="s">
        <v>97</v>
      </c>
      <c r="I10" s="30">
        <v>2018</v>
      </c>
      <c r="J10" s="120" t="s">
        <v>97</v>
      </c>
      <c r="K10" s="118" t="s">
        <v>97</v>
      </c>
      <c r="L10" s="118" t="s">
        <v>97</v>
      </c>
      <c r="M10" s="118" t="s">
        <v>97</v>
      </c>
      <c r="N10" s="119" t="s">
        <v>97</v>
      </c>
    </row>
    <row r="11" spans="1:18" ht="46" customHeight="1">
      <c r="C11" s="30">
        <v>2019</v>
      </c>
      <c r="D11" s="120" t="s">
        <v>97</v>
      </c>
      <c r="E11" s="118" t="s">
        <v>97</v>
      </c>
      <c r="F11" s="118" t="s">
        <v>97</v>
      </c>
      <c r="G11" s="119" t="s">
        <v>97</v>
      </c>
      <c r="I11" s="30">
        <v>2019</v>
      </c>
      <c r="J11" s="112">
        <v>0.7</v>
      </c>
      <c r="K11" s="11">
        <v>4.2</v>
      </c>
      <c r="L11" s="10">
        <v>4.2</v>
      </c>
      <c r="M11" s="10">
        <v>2.2000000000000002</v>
      </c>
      <c r="N11" s="12">
        <v>4.9000000000000004</v>
      </c>
    </row>
    <row r="12" spans="1:18" ht="46" customHeight="1">
      <c r="C12" s="30">
        <v>2020</v>
      </c>
      <c r="D12" s="203">
        <v>0.84909999999999997</v>
      </c>
      <c r="E12" s="33">
        <v>4.7399999999999998E-2</v>
      </c>
      <c r="F12" s="51">
        <v>8.6800000000000002E-2</v>
      </c>
      <c r="G12" s="46">
        <v>1.66E-2</v>
      </c>
      <c r="I12" s="30">
        <v>2020</v>
      </c>
      <c r="J12" s="112">
        <v>0.9</v>
      </c>
      <c r="K12" s="11">
        <v>3.9</v>
      </c>
      <c r="L12" s="10">
        <v>4</v>
      </c>
      <c r="M12" s="10">
        <v>2.2000000000000002</v>
      </c>
      <c r="N12" s="12">
        <v>4.8</v>
      </c>
    </row>
    <row r="13" spans="1:18" ht="46" customHeight="1">
      <c r="C13" s="30">
        <v>2021</v>
      </c>
      <c r="D13" s="203">
        <v>0.87</v>
      </c>
      <c r="E13" s="33">
        <v>0.06</v>
      </c>
      <c r="F13" s="51">
        <v>0.05</v>
      </c>
      <c r="G13" s="46">
        <v>0.02</v>
      </c>
      <c r="I13" s="30">
        <v>2021</v>
      </c>
      <c r="J13" s="112">
        <v>0.8</v>
      </c>
      <c r="K13" s="10">
        <v>4.0999999999999996</v>
      </c>
      <c r="L13" s="10">
        <v>3.2</v>
      </c>
      <c r="M13" s="10">
        <v>1.6</v>
      </c>
      <c r="N13" s="12">
        <v>4.8</v>
      </c>
    </row>
    <row r="14" spans="1:18" ht="46" customHeight="1" thickBot="1">
      <c r="C14" s="31">
        <v>2022</v>
      </c>
      <c r="D14" s="204">
        <v>0.86</v>
      </c>
      <c r="E14" s="36">
        <v>7.0000000000000007E-2</v>
      </c>
      <c r="F14" s="52">
        <v>0.05</v>
      </c>
      <c r="G14" s="47">
        <v>0.02</v>
      </c>
      <c r="I14" s="31">
        <v>2022</v>
      </c>
      <c r="J14" s="71">
        <v>0.9</v>
      </c>
      <c r="K14" s="14">
        <v>3.8</v>
      </c>
      <c r="L14" s="14">
        <v>3.2</v>
      </c>
      <c r="M14" s="14">
        <v>1.6</v>
      </c>
      <c r="N14" s="15">
        <v>4.5</v>
      </c>
    </row>
    <row r="15" spans="1:18" ht="46" customHeight="1" thickBot="1">
      <c r="C15" s="5"/>
      <c r="E15" s="2"/>
      <c r="K15" s="2"/>
    </row>
    <row r="16" spans="1:18" ht="53" customHeight="1" thickBot="1">
      <c r="I16" s="317" t="s">
        <v>17</v>
      </c>
      <c r="J16" s="334" t="s">
        <v>214</v>
      </c>
      <c r="K16" s="335"/>
      <c r="L16" s="335"/>
      <c r="M16" s="335"/>
      <c r="N16" s="336"/>
    </row>
    <row r="17" spans="1:14" ht="46" customHeight="1">
      <c r="I17" s="44">
        <v>2012</v>
      </c>
      <c r="J17" s="177" t="s">
        <v>107</v>
      </c>
      <c r="K17" s="177" t="s">
        <v>108</v>
      </c>
      <c r="L17" s="177" t="s">
        <v>109</v>
      </c>
      <c r="M17" s="177"/>
      <c r="N17" s="178"/>
    </row>
    <row r="18" spans="1:14" ht="46" customHeight="1">
      <c r="I18" s="42">
        <v>2016</v>
      </c>
      <c r="J18" s="141" t="s">
        <v>110</v>
      </c>
      <c r="K18" s="141"/>
      <c r="L18" s="141"/>
      <c r="M18" s="141"/>
      <c r="N18" s="69"/>
    </row>
    <row r="19" spans="1:14" ht="46" customHeight="1">
      <c r="I19" s="42">
        <v>2017</v>
      </c>
      <c r="J19" s="141" t="s">
        <v>111</v>
      </c>
      <c r="K19" s="141"/>
      <c r="L19" s="141"/>
      <c r="M19" s="141"/>
      <c r="N19" s="69"/>
    </row>
    <row r="20" spans="1:14" ht="46" customHeight="1">
      <c r="I20" s="42">
        <v>2019</v>
      </c>
      <c r="J20" s="141" t="s">
        <v>112</v>
      </c>
      <c r="K20" s="141" t="s">
        <v>113</v>
      </c>
      <c r="L20" s="141" t="s">
        <v>114</v>
      </c>
      <c r="M20" s="141" t="s">
        <v>115</v>
      </c>
      <c r="N20" s="69"/>
    </row>
    <row r="21" spans="1:14" ht="46" customHeight="1">
      <c r="I21" s="42">
        <v>2020</v>
      </c>
      <c r="J21" s="141" t="s">
        <v>116</v>
      </c>
      <c r="K21" s="141" t="s">
        <v>117</v>
      </c>
      <c r="L21" s="141" t="s">
        <v>118</v>
      </c>
      <c r="M21" s="141" t="s">
        <v>119</v>
      </c>
      <c r="N21" s="69" t="s">
        <v>120</v>
      </c>
    </row>
    <row r="22" spans="1:14" ht="46" customHeight="1">
      <c r="A22" s="5"/>
      <c r="B22" s="5"/>
      <c r="D22" s="2"/>
      <c r="I22" s="42">
        <v>2021</v>
      </c>
      <c r="J22" s="141" t="s">
        <v>121</v>
      </c>
      <c r="K22" s="141" t="s">
        <v>87</v>
      </c>
      <c r="L22" s="141" t="s">
        <v>122</v>
      </c>
      <c r="M22" s="141"/>
      <c r="N22" s="69"/>
    </row>
    <row r="23" spans="1:14" ht="46" customHeight="1" thickBot="1">
      <c r="A23" s="5"/>
      <c r="B23" s="5"/>
      <c r="I23" s="43">
        <v>2022</v>
      </c>
      <c r="J23" s="142" t="s">
        <v>123</v>
      </c>
      <c r="K23" s="142" t="s">
        <v>125</v>
      </c>
      <c r="L23" s="142" t="s">
        <v>124</v>
      </c>
      <c r="M23" s="142"/>
      <c r="N23" s="70"/>
    </row>
    <row r="24" spans="1:14" ht="46" customHeight="1">
      <c r="A24" s="5"/>
      <c r="B24" s="5"/>
    </row>
    <row r="32" spans="1:14" ht="46" customHeight="1">
      <c r="J32" s="40"/>
    </row>
  </sheetData>
  <sheetProtection algorithmName="SHA-512" hashValue="S1ARY9ZkiJNJj7rbMUH2iFH0BdcrgEJU9Js0nsoL9cdnI9ZtSbQqiEr/7be5C5fZ3Y/Aqi6AHvdJs1LGEuVDbA==" saltValue="Hfgqg7IYWoaaDTSLgn6Kvw==" spinCount="100000" sheet="1" objects="1" scenarios="1"/>
  <mergeCells count="1">
    <mergeCell ref="J16:N16"/>
  </mergeCells>
  <hyperlinks>
    <hyperlink ref="R2" r:id="rId1" location="page=319 " xr:uid="{CF6595E7-92B8-455D-87BE-EAF61BC59C97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8729-34BC-435C-88EC-0D703A849056}">
  <sheetPr>
    <tabColor theme="4" tint="-0.499984740745262"/>
  </sheetPr>
  <dimension ref="C1:H24"/>
  <sheetViews>
    <sheetView topLeftCell="A10" zoomScale="80" zoomScaleNormal="80" workbookViewId="0">
      <selection activeCell="E4" sqref="E4"/>
    </sheetView>
  </sheetViews>
  <sheetFormatPr baseColWidth="10" defaultColWidth="28.26953125" defaultRowHeight="27.65" customHeight="1"/>
  <cols>
    <col min="1" max="1" width="30.6328125" style="1" customWidth="1"/>
    <col min="2" max="2" width="10.6328125" style="1" customWidth="1"/>
    <col min="3" max="13" width="20.26953125" style="1" customWidth="1"/>
    <col min="14" max="16384" width="28.26953125" style="1"/>
  </cols>
  <sheetData>
    <row r="1" spans="3:7" ht="20" customHeight="1" thickBot="1"/>
    <row r="2" spans="3:7" ht="27.65" customHeight="1" thickBot="1">
      <c r="C2" s="325" t="s">
        <v>137</v>
      </c>
      <c r="D2" s="327"/>
      <c r="F2" s="173" t="s">
        <v>370</v>
      </c>
      <c r="G2" s="175" t="s">
        <v>371</v>
      </c>
    </row>
    <row r="3" spans="3:7" ht="27.65" customHeight="1">
      <c r="C3" s="171" t="s">
        <v>413</v>
      </c>
      <c r="D3" s="172" t="s">
        <v>188</v>
      </c>
    </row>
    <row r="4" spans="3:7" ht="27.65" customHeight="1">
      <c r="C4" s="3">
        <v>2019</v>
      </c>
      <c r="D4" s="38" t="s">
        <v>12</v>
      </c>
    </row>
    <row r="5" spans="3:7" ht="27.65" customHeight="1">
      <c r="C5" s="87">
        <v>2020</v>
      </c>
      <c r="D5" s="38" t="s">
        <v>13</v>
      </c>
    </row>
    <row r="6" spans="3:7" ht="27.65" customHeight="1">
      <c r="C6" s="3">
        <v>2021</v>
      </c>
      <c r="D6" s="38" t="s">
        <v>14</v>
      </c>
    </row>
    <row r="7" spans="3:7" ht="27.65" customHeight="1" thickBot="1">
      <c r="C7" s="4">
        <v>2022</v>
      </c>
      <c r="D7" s="86" t="s">
        <v>15</v>
      </c>
    </row>
    <row r="8" spans="3:7" ht="27.65" customHeight="1" thickBot="1"/>
    <row r="9" spans="3:7" ht="27.65" customHeight="1">
      <c r="C9" s="207" t="s">
        <v>18</v>
      </c>
      <c r="D9" s="310" t="s">
        <v>406</v>
      </c>
      <c r="F9" s="207" t="s">
        <v>18</v>
      </c>
      <c r="G9" s="310" t="s">
        <v>407</v>
      </c>
    </row>
    <row r="10" spans="3:7" ht="27.65" customHeight="1">
      <c r="C10" s="3">
        <v>2018</v>
      </c>
      <c r="D10" s="12">
        <v>3.89</v>
      </c>
      <c r="F10" s="3">
        <v>2018</v>
      </c>
      <c r="G10" s="12">
        <v>0.24</v>
      </c>
    </row>
    <row r="11" spans="3:7" ht="27.65" customHeight="1">
      <c r="C11" s="3">
        <v>2019</v>
      </c>
      <c r="D11" s="12">
        <v>3.71</v>
      </c>
      <c r="F11" s="3">
        <v>2019</v>
      </c>
      <c r="G11" s="12">
        <v>0.36</v>
      </c>
    </row>
    <row r="12" spans="3:7" ht="27.65" customHeight="1">
      <c r="C12" s="3">
        <v>2020</v>
      </c>
      <c r="D12" s="12">
        <v>3.66</v>
      </c>
      <c r="F12" s="3">
        <v>2020</v>
      </c>
      <c r="G12" s="12">
        <v>0.33</v>
      </c>
    </row>
    <row r="13" spans="3:7" ht="27.65" customHeight="1">
      <c r="C13" s="3">
        <v>2021</v>
      </c>
      <c r="D13" s="12">
        <v>3.32</v>
      </c>
      <c r="F13" s="3">
        <v>2021</v>
      </c>
      <c r="G13" s="12">
        <v>0.34</v>
      </c>
    </row>
    <row r="14" spans="3:7" ht="27.65" customHeight="1" thickBot="1">
      <c r="C14" s="4">
        <v>2022</v>
      </c>
      <c r="D14" s="15">
        <v>3.28</v>
      </c>
      <c r="F14" s="4">
        <v>2022</v>
      </c>
      <c r="G14" s="15">
        <v>0.26</v>
      </c>
    </row>
    <row r="15" spans="3:7" ht="27.65" customHeight="1" thickBot="1"/>
    <row r="16" spans="3:7" ht="27.65" customHeight="1">
      <c r="C16" s="219" t="s">
        <v>408</v>
      </c>
      <c r="D16" s="314" t="s">
        <v>409</v>
      </c>
      <c r="E16" s="315" t="s">
        <v>410</v>
      </c>
      <c r="F16" s="314" t="s">
        <v>411</v>
      </c>
    </row>
    <row r="17" spans="3:8" ht="27.65" customHeight="1">
      <c r="C17" s="195">
        <v>2018</v>
      </c>
      <c r="D17" s="72" t="s">
        <v>97</v>
      </c>
      <c r="E17" s="121" t="s">
        <v>97</v>
      </c>
      <c r="F17" s="72" t="s">
        <v>97</v>
      </c>
    </row>
    <row r="18" spans="3:8" ht="27.65" customHeight="1">
      <c r="C18" s="195">
        <v>2019</v>
      </c>
      <c r="D18" s="72" t="s">
        <v>97</v>
      </c>
      <c r="E18" s="121" t="s">
        <v>97</v>
      </c>
      <c r="F18" s="72" t="s">
        <v>97</v>
      </c>
    </row>
    <row r="19" spans="3:8" ht="27.65" customHeight="1">
      <c r="C19" s="195">
        <v>2020</v>
      </c>
      <c r="D19" s="72">
        <f>E19+F19</f>
        <v>10.5</v>
      </c>
      <c r="E19" s="122">
        <v>7.6</v>
      </c>
      <c r="F19" s="72">
        <v>2.9</v>
      </c>
    </row>
    <row r="20" spans="3:8" ht="27.65" customHeight="1">
      <c r="C20" s="195">
        <v>2021</v>
      </c>
      <c r="D20" s="72">
        <f>E20+F20</f>
        <v>10.5</v>
      </c>
      <c r="E20" s="122">
        <v>7.6</v>
      </c>
      <c r="F20" s="72">
        <v>2.9</v>
      </c>
    </row>
    <row r="21" spans="3:8" ht="27.65" customHeight="1" thickBot="1">
      <c r="C21" s="196">
        <v>2022</v>
      </c>
      <c r="D21" s="73">
        <f>E21+F21</f>
        <v>18.52</v>
      </c>
      <c r="E21" s="123">
        <v>14.97</v>
      </c>
      <c r="F21" s="73">
        <v>3.55</v>
      </c>
    </row>
    <row r="22" spans="3:8" ht="27.65" customHeight="1" thickBot="1"/>
    <row r="23" spans="3:8" ht="42" customHeight="1">
      <c r="C23" s="313" t="s">
        <v>412</v>
      </c>
      <c r="D23" s="205" t="s">
        <v>215</v>
      </c>
      <c r="E23" s="205" t="s">
        <v>19</v>
      </c>
      <c r="F23" s="205" t="s">
        <v>216</v>
      </c>
      <c r="G23" s="205" t="s">
        <v>217</v>
      </c>
      <c r="H23" s="206" t="s">
        <v>20</v>
      </c>
    </row>
    <row r="24" spans="3:8" ht="27.65" customHeight="1" thickBot="1">
      <c r="C24" s="43">
        <v>2022</v>
      </c>
      <c r="D24" s="13">
        <v>0.76</v>
      </c>
      <c r="E24" s="13">
        <v>0.06</v>
      </c>
      <c r="F24" s="13">
        <v>0.05</v>
      </c>
      <c r="G24" s="13">
        <v>0.08</v>
      </c>
      <c r="H24" s="16">
        <v>0.05</v>
      </c>
    </row>
  </sheetData>
  <mergeCells count="1">
    <mergeCell ref="C2:D2"/>
  </mergeCells>
  <hyperlinks>
    <hyperlink ref="G2" r:id="rId1" location="page=310" xr:uid="{D69AB076-0A38-4CF6-90FD-413146726832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BFA2-0A73-4DC5-AF75-9264841C5AA6}">
  <sheetPr>
    <tabColor theme="9" tint="-0.499984740745262"/>
  </sheetPr>
  <dimension ref="C1:P29"/>
  <sheetViews>
    <sheetView topLeftCell="A24" zoomScale="80" zoomScaleNormal="80" workbookViewId="0">
      <selection activeCell="P2" sqref="P2"/>
    </sheetView>
  </sheetViews>
  <sheetFormatPr baseColWidth="10" defaultColWidth="27.54296875" defaultRowHeight="39.65" customHeight="1"/>
  <cols>
    <col min="1" max="1" width="30.6328125" customWidth="1"/>
    <col min="2" max="2" width="10.6328125" customWidth="1"/>
    <col min="3" max="4" width="37.08984375" customWidth="1"/>
    <col min="5" max="5" width="14.1796875" customWidth="1"/>
    <col min="6" max="7" width="37.08984375" customWidth="1"/>
    <col min="8" max="8" width="14.1796875" customWidth="1"/>
    <col min="9" max="10" width="37.08984375" customWidth="1"/>
    <col min="11" max="11" width="14.1796875" customWidth="1"/>
    <col min="12" max="13" width="37.08984375" customWidth="1"/>
    <col min="14" max="14" width="6.81640625" customWidth="1"/>
    <col min="17" max="17" width="6.54296875" customWidth="1"/>
  </cols>
  <sheetData>
    <row r="1" spans="3:16" ht="39.65" customHeight="1" thickBot="1"/>
    <row r="2" spans="3:16" ht="46.5" customHeight="1" thickBot="1">
      <c r="C2" s="325" t="s">
        <v>180</v>
      </c>
      <c r="D2" s="326"/>
      <c r="F2" s="325" t="s">
        <v>180</v>
      </c>
      <c r="G2" s="326"/>
      <c r="I2" s="337" t="s">
        <v>135</v>
      </c>
      <c r="J2" s="338"/>
      <c r="L2" s="337" t="s">
        <v>136</v>
      </c>
      <c r="M2" s="338"/>
      <c r="O2" s="173" t="s">
        <v>372</v>
      </c>
      <c r="P2" s="175" t="s">
        <v>373</v>
      </c>
    </row>
    <row r="3" spans="3:16" ht="39.65" customHeight="1">
      <c r="C3" s="332" t="s">
        <v>149</v>
      </c>
      <c r="D3" s="333"/>
      <c r="F3" s="332" t="s">
        <v>150</v>
      </c>
      <c r="G3" s="333"/>
      <c r="I3" s="171" t="s">
        <v>159</v>
      </c>
      <c r="J3" s="172" t="s">
        <v>160</v>
      </c>
      <c r="L3" s="171" t="s">
        <v>185</v>
      </c>
      <c r="M3" s="172" t="s">
        <v>186</v>
      </c>
    </row>
    <row r="4" spans="3:16" ht="39.65" customHeight="1">
      <c r="C4" s="3" t="s">
        <v>177</v>
      </c>
      <c r="D4" s="26" t="s">
        <v>7</v>
      </c>
      <c r="F4" s="3" t="s">
        <v>177</v>
      </c>
      <c r="G4" s="28" t="s">
        <v>93</v>
      </c>
      <c r="I4" s="3" t="s">
        <v>165</v>
      </c>
      <c r="J4" s="25">
        <v>-0.35</v>
      </c>
      <c r="L4" s="3">
        <v>2018</v>
      </c>
      <c r="M4" s="19">
        <v>0.85</v>
      </c>
    </row>
    <row r="5" spans="3:16" ht="39.65" customHeight="1">
      <c r="C5" s="3" t="s">
        <v>178</v>
      </c>
      <c r="D5" s="26" t="s">
        <v>9</v>
      </c>
      <c r="F5" s="3" t="s">
        <v>178</v>
      </c>
      <c r="G5" s="28" t="s">
        <v>94</v>
      </c>
      <c r="I5" s="3" t="s">
        <v>166</v>
      </c>
      <c r="J5" s="25">
        <v>-0.56000000000000005</v>
      </c>
      <c r="L5" s="3">
        <v>2019</v>
      </c>
      <c r="M5" s="19">
        <v>1.2</v>
      </c>
    </row>
    <row r="6" spans="3:16" ht="39.65" customHeight="1">
      <c r="C6" s="3" t="s">
        <v>179</v>
      </c>
      <c r="D6" s="26" t="s">
        <v>91</v>
      </c>
      <c r="F6" s="3" t="s">
        <v>179</v>
      </c>
      <c r="G6" s="28" t="s">
        <v>95</v>
      </c>
      <c r="I6" s="3" t="s">
        <v>167</v>
      </c>
      <c r="J6" s="25">
        <v>-0.64</v>
      </c>
      <c r="L6" s="3">
        <v>2020</v>
      </c>
      <c r="M6" s="19">
        <v>1.03</v>
      </c>
    </row>
    <row r="7" spans="3:16" ht="39.65" customHeight="1" thickBot="1">
      <c r="C7" s="4" t="s">
        <v>11</v>
      </c>
      <c r="D7" s="27" t="s">
        <v>92</v>
      </c>
      <c r="F7" s="4" t="s">
        <v>11</v>
      </c>
      <c r="G7" s="90" t="s">
        <v>96</v>
      </c>
      <c r="I7" s="4" t="s">
        <v>168</v>
      </c>
      <c r="J7" s="24">
        <v>-0.69</v>
      </c>
      <c r="L7" s="3">
        <v>2021</v>
      </c>
      <c r="M7" s="19">
        <v>1.32</v>
      </c>
    </row>
    <row r="8" spans="3:16" ht="39.65" customHeight="1" thickBot="1">
      <c r="C8" s="2"/>
      <c r="D8" s="208"/>
      <c r="F8" s="2"/>
      <c r="G8" s="209"/>
      <c r="L8" s="49">
        <v>2022</v>
      </c>
      <c r="M8" s="21">
        <v>1.21</v>
      </c>
    </row>
    <row r="9" spans="3:16" ht="39.65" customHeight="1" thickBot="1">
      <c r="C9" s="2"/>
      <c r="D9" s="208"/>
      <c r="F9" s="2"/>
      <c r="G9" s="209"/>
      <c r="K9" s="40"/>
    </row>
    <row r="10" spans="3:16" ht="55.5" customHeight="1">
      <c r="C10" s="211"/>
      <c r="D10" s="214" t="s">
        <v>218</v>
      </c>
      <c r="E10" s="40"/>
      <c r="F10" s="227" t="s">
        <v>21</v>
      </c>
      <c r="G10" s="214" t="s">
        <v>219</v>
      </c>
      <c r="I10" s="227" t="s">
        <v>21</v>
      </c>
      <c r="J10" s="214" t="s">
        <v>220</v>
      </c>
      <c r="L10" s="227" t="s">
        <v>21</v>
      </c>
      <c r="M10" s="214" t="s">
        <v>221</v>
      </c>
    </row>
    <row r="11" spans="3:16" ht="39.65" customHeight="1">
      <c r="C11" s="212">
        <v>2018</v>
      </c>
      <c r="D11" s="72">
        <v>23</v>
      </c>
      <c r="F11" s="228" t="s">
        <v>223</v>
      </c>
      <c r="G11" s="230">
        <v>0.44</v>
      </c>
      <c r="I11" s="228" t="s">
        <v>223</v>
      </c>
      <c r="J11" s="230">
        <v>0.46</v>
      </c>
      <c r="L11" s="228" t="s">
        <v>223</v>
      </c>
      <c r="M11" s="230">
        <v>0.56000000000000005</v>
      </c>
    </row>
    <row r="12" spans="3:16" ht="39.65" customHeight="1">
      <c r="C12" s="212">
        <v>2019</v>
      </c>
      <c r="D12" s="72" t="s">
        <v>22</v>
      </c>
      <c r="F12" s="228" t="s">
        <v>224</v>
      </c>
      <c r="G12" s="230">
        <v>0.31</v>
      </c>
      <c r="I12" s="228" t="s">
        <v>224</v>
      </c>
      <c r="J12" s="230">
        <v>0.28000000000000003</v>
      </c>
      <c r="L12" s="228" t="s">
        <v>224</v>
      </c>
      <c r="M12" s="230">
        <v>0.23</v>
      </c>
    </row>
    <row r="13" spans="3:16" ht="39.65" customHeight="1">
      <c r="C13" s="212">
        <v>2020</v>
      </c>
      <c r="D13" s="72">
        <v>21</v>
      </c>
      <c r="F13" s="228" t="s">
        <v>225</v>
      </c>
      <c r="G13" s="230">
        <v>0.08</v>
      </c>
      <c r="I13" s="228" t="s">
        <v>225</v>
      </c>
      <c r="J13" s="230">
        <v>0.18</v>
      </c>
      <c r="L13" s="228" t="s">
        <v>225</v>
      </c>
      <c r="M13" s="230">
        <v>0.14000000000000001</v>
      </c>
    </row>
    <row r="14" spans="3:16" ht="39.65" customHeight="1" thickBot="1">
      <c r="C14" s="212">
        <v>2021</v>
      </c>
      <c r="D14" s="72">
        <v>22</v>
      </c>
      <c r="F14" s="229" t="s">
        <v>226</v>
      </c>
      <c r="G14" s="231">
        <v>0.12</v>
      </c>
      <c r="I14" s="229" t="s">
        <v>226</v>
      </c>
      <c r="J14" s="231">
        <v>0.08</v>
      </c>
      <c r="L14" s="229" t="s">
        <v>23</v>
      </c>
      <c r="M14" s="231">
        <v>7.0000000000000007E-2</v>
      </c>
    </row>
    <row r="15" spans="3:16" ht="39.65" customHeight="1" thickBot="1">
      <c r="C15" s="213">
        <v>2022</v>
      </c>
      <c r="D15" s="73">
        <v>32</v>
      </c>
    </row>
    <row r="16" spans="3:16" ht="39.65" customHeight="1" thickBot="1">
      <c r="C16" s="40"/>
      <c r="D16" s="40"/>
    </row>
    <row r="17" spans="3:9" ht="45.5" customHeight="1">
      <c r="C17" s="224"/>
      <c r="D17" s="312" t="s">
        <v>222</v>
      </c>
    </row>
    <row r="18" spans="3:9" ht="39.65" customHeight="1">
      <c r="C18" s="225">
        <v>2001</v>
      </c>
      <c r="D18" s="222">
        <v>0.02</v>
      </c>
    </row>
    <row r="19" spans="3:9" ht="39.65" customHeight="1">
      <c r="C19" s="225">
        <v>2005</v>
      </c>
      <c r="D19" s="222">
        <v>0.12</v>
      </c>
    </row>
    <row r="20" spans="3:9" ht="39.65" customHeight="1">
      <c r="C20" s="225">
        <v>2010</v>
      </c>
      <c r="D20" s="222">
        <v>0.4</v>
      </c>
    </row>
    <row r="21" spans="3:9" ht="39.65" customHeight="1">
      <c r="C21" s="225">
        <v>2015</v>
      </c>
      <c r="D21" s="222">
        <v>0.75</v>
      </c>
    </row>
    <row r="22" spans="3:9" ht="39.65" customHeight="1">
      <c r="C22" s="225">
        <v>2020</v>
      </c>
      <c r="D22" s="222">
        <v>0.8</v>
      </c>
      <c r="I22" s="8"/>
    </row>
    <row r="23" spans="3:9" ht="39.65" customHeight="1">
      <c r="C23" s="225">
        <v>2021</v>
      </c>
      <c r="D23" s="222">
        <v>0.89</v>
      </c>
    </row>
    <row r="24" spans="3:9" ht="39.65" customHeight="1" thickBot="1">
      <c r="C24" s="226">
        <v>2022</v>
      </c>
      <c r="D24" s="223">
        <v>0.89</v>
      </c>
      <c r="I24" s="9"/>
    </row>
    <row r="25" spans="3:9" ht="39.65" customHeight="1" thickBot="1"/>
    <row r="26" spans="3:9" ht="39.65" customHeight="1">
      <c r="C26" s="219" t="s">
        <v>227</v>
      </c>
      <c r="D26" s="216">
        <v>2019</v>
      </c>
      <c r="E26" s="210">
        <v>2020</v>
      </c>
      <c r="F26" s="210">
        <v>2021</v>
      </c>
      <c r="G26" s="215">
        <v>2022</v>
      </c>
      <c r="I26" s="9"/>
    </row>
    <row r="27" spans="3:9" ht="39.65" customHeight="1">
      <c r="C27" s="220" t="s">
        <v>228</v>
      </c>
      <c r="D27" s="217">
        <v>6</v>
      </c>
      <c r="E27" s="18">
        <v>2</v>
      </c>
      <c r="F27" s="18">
        <v>0</v>
      </c>
      <c r="G27" s="19">
        <v>1</v>
      </c>
      <c r="I27" s="9"/>
    </row>
    <row r="28" spans="3:9" ht="39.65" customHeight="1">
      <c r="C28" s="220" t="s">
        <v>229</v>
      </c>
      <c r="D28" s="217">
        <v>1</v>
      </c>
      <c r="E28" s="18">
        <v>0</v>
      </c>
      <c r="F28" s="18">
        <v>0</v>
      </c>
      <c r="G28" s="19">
        <v>1</v>
      </c>
      <c r="I28" s="9"/>
    </row>
    <row r="29" spans="3:9" ht="39.65" customHeight="1" thickBot="1">
      <c r="C29" s="221" t="s">
        <v>230</v>
      </c>
      <c r="D29" s="218">
        <v>1</v>
      </c>
      <c r="E29" s="20">
        <v>2</v>
      </c>
      <c r="F29" s="20">
        <v>0</v>
      </c>
      <c r="G29" s="21">
        <v>1</v>
      </c>
    </row>
  </sheetData>
  <mergeCells count="6">
    <mergeCell ref="I2:J2"/>
    <mergeCell ref="L2:M2"/>
    <mergeCell ref="F2:G2"/>
    <mergeCell ref="C2:D2"/>
    <mergeCell ref="C3:D3"/>
    <mergeCell ref="F3:G3"/>
  </mergeCells>
  <hyperlinks>
    <hyperlink ref="P2" r:id="rId1" location="page=298" xr:uid="{1F879F90-CFCA-422F-A1A3-3E9DACEC04C2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620F-CB24-4DE4-8EEF-45406B653A28}">
  <sheetPr>
    <tabColor theme="9" tint="-0.499984740745262"/>
  </sheetPr>
  <dimension ref="C1:I14"/>
  <sheetViews>
    <sheetView topLeftCell="A10" zoomScale="80" zoomScaleNormal="80" workbookViewId="0">
      <selection activeCell="E9" sqref="E9"/>
    </sheetView>
  </sheetViews>
  <sheetFormatPr baseColWidth="10" defaultColWidth="29.453125" defaultRowHeight="54.65" customHeight="1"/>
  <cols>
    <col min="1" max="1" width="30.6328125" customWidth="1"/>
    <col min="2" max="2" width="10.6328125" customWidth="1"/>
    <col min="3" max="12" width="18.26953125" customWidth="1"/>
    <col min="13" max="14" width="21.54296875" customWidth="1"/>
  </cols>
  <sheetData>
    <row r="1" spans="3:9" ht="54.65" customHeight="1" thickBot="1"/>
    <row r="2" spans="3:9" ht="54.65" customHeight="1" thickBot="1">
      <c r="C2" s="176" t="s">
        <v>231</v>
      </c>
      <c r="D2" s="180" t="s">
        <v>196</v>
      </c>
      <c r="E2" s="185" t="s">
        <v>195</v>
      </c>
      <c r="F2" s="238" t="s">
        <v>16</v>
      </c>
      <c r="H2" s="173" t="s">
        <v>374</v>
      </c>
      <c r="I2" s="175" t="s">
        <v>375</v>
      </c>
    </row>
    <row r="3" spans="3:9" ht="54.65" customHeight="1">
      <c r="C3" s="3">
        <v>2018</v>
      </c>
      <c r="D3" s="125" t="s">
        <v>97</v>
      </c>
      <c r="E3" s="126" t="s">
        <v>97</v>
      </c>
      <c r="F3" s="124">
        <v>32100</v>
      </c>
    </row>
    <row r="4" spans="3:9" ht="54.65" customHeight="1">
      <c r="C4" s="3">
        <v>2019</v>
      </c>
      <c r="D4" s="125">
        <v>3323.2</v>
      </c>
      <c r="E4" s="126">
        <v>40428.199999999997</v>
      </c>
      <c r="F4" s="124">
        <f>D4+E4</f>
        <v>43751.399999999994</v>
      </c>
    </row>
    <row r="5" spans="3:9" ht="54.65" customHeight="1">
      <c r="C5" s="3">
        <v>2020</v>
      </c>
      <c r="D5" s="125">
        <v>2476.1</v>
      </c>
      <c r="E5" s="126">
        <v>40734.1</v>
      </c>
      <c r="F5" s="124">
        <f t="shared" ref="F5:F7" si="0">D5+E5</f>
        <v>43210.2</v>
      </c>
    </row>
    <row r="6" spans="3:9" ht="54.65" customHeight="1">
      <c r="C6" s="3">
        <v>2021</v>
      </c>
      <c r="D6" s="125">
        <v>2044.4</v>
      </c>
      <c r="E6" s="126">
        <v>42030</v>
      </c>
      <c r="F6" s="124">
        <f t="shared" si="0"/>
        <v>44074.400000000001</v>
      </c>
    </row>
    <row r="7" spans="3:9" ht="54.65" customHeight="1" thickBot="1">
      <c r="C7" s="4">
        <v>2022</v>
      </c>
      <c r="D7" s="128">
        <v>2018.5</v>
      </c>
      <c r="E7" s="127">
        <v>46476.9</v>
      </c>
      <c r="F7" s="129">
        <f t="shared" si="0"/>
        <v>48495.4</v>
      </c>
    </row>
    <row r="8" spans="3:9" ht="54.65" customHeight="1" thickBot="1"/>
    <row r="9" spans="3:9" ht="54.65" customHeight="1">
      <c r="C9" s="232" t="s">
        <v>232</v>
      </c>
      <c r="D9" s="233" t="s">
        <v>233</v>
      </c>
      <c r="E9" s="210" t="s">
        <v>234</v>
      </c>
      <c r="F9" s="210" t="s">
        <v>235</v>
      </c>
      <c r="G9" s="180" t="s">
        <v>236</v>
      </c>
      <c r="H9" s="182" t="s">
        <v>237</v>
      </c>
    </row>
    <row r="10" spans="3:9" ht="54.65" customHeight="1">
      <c r="C10" s="30">
        <v>2018</v>
      </c>
      <c r="D10" s="234" t="s">
        <v>97</v>
      </c>
      <c r="E10" s="22" t="s">
        <v>97</v>
      </c>
      <c r="F10" s="22" t="s">
        <v>97</v>
      </c>
      <c r="G10" s="22" t="s">
        <v>97</v>
      </c>
      <c r="H10" s="23" t="s">
        <v>97</v>
      </c>
    </row>
    <row r="11" spans="3:9" ht="54.65" customHeight="1">
      <c r="C11" s="30">
        <v>2019</v>
      </c>
      <c r="D11" s="235">
        <v>0.62</v>
      </c>
      <c r="E11" s="32">
        <v>0.27</v>
      </c>
      <c r="F11" s="22" t="s">
        <v>97</v>
      </c>
      <c r="G11" s="33">
        <v>0.08</v>
      </c>
      <c r="H11" s="23">
        <v>0.03</v>
      </c>
    </row>
    <row r="12" spans="3:9" ht="54.65" customHeight="1">
      <c r="C12" s="30">
        <v>2020</v>
      </c>
      <c r="D12" s="236">
        <v>0.66</v>
      </c>
      <c r="E12" s="59">
        <v>0.22</v>
      </c>
      <c r="F12" s="22">
        <v>3.0000000000000001E-3</v>
      </c>
      <c r="G12" s="89">
        <v>0.08</v>
      </c>
      <c r="H12" s="25">
        <v>0.02</v>
      </c>
    </row>
    <row r="13" spans="3:9" ht="54.65" customHeight="1">
      <c r="C13" s="30">
        <v>2021</v>
      </c>
      <c r="D13" s="236">
        <v>0.67</v>
      </c>
      <c r="E13" s="59">
        <v>0.22</v>
      </c>
      <c r="F13" s="22">
        <v>3.0000000000000001E-3</v>
      </c>
      <c r="G13" s="89">
        <v>7.0000000000000007E-2</v>
      </c>
      <c r="H13" s="25">
        <v>0.02</v>
      </c>
    </row>
    <row r="14" spans="3:9" ht="54.65" customHeight="1" thickBot="1">
      <c r="C14" s="31">
        <v>2022</v>
      </c>
      <c r="D14" s="237">
        <v>0.74</v>
      </c>
      <c r="E14" s="35">
        <v>0.19</v>
      </c>
      <c r="F14" s="35">
        <v>0</v>
      </c>
      <c r="G14" s="35">
        <v>0.05</v>
      </c>
      <c r="H14" s="37">
        <v>0.02</v>
      </c>
    </row>
  </sheetData>
  <hyperlinks>
    <hyperlink ref="I2" r:id="rId1" location="page=309" xr:uid="{9728C4FA-A261-4B01-95C7-4E62B1232CEE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90562-5907-4E52-A124-FB1C28E13621}">
  <sheetPr>
    <tabColor theme="9" tint="-0.499984740745262"/>
  </sheetPr>
  <dimension ref="C1:Q20"/>
  <sheetViews>
    <sheetView topLeftCell="A10" zoomScale="80" zoomScaleNormal="80" workbookViewId="0">
      <selection activeCell="G2" sqref="G2"/>
    </sheetView>
  </sheetViews>
  <sheetFormatPr baseColWidth="10" defaultColWidth="24.453125" defaultRowHeight="74.5" customHeight="1"/>
  <cols>
    <col min="1" max="1" width="30.6328125" customWidth="1"/>
    <col min="2" max="2" width="10.6328125" customWidth="1"/>
  </cols>
  <sheetData>
    <row r="1" spans="3:17" ht="39" customHeight="1" thickBot="1"/>
    <row r="2" spans="3:17" ht="74.5" customHeight="1" thickBot="1">
      <c r="C2" s="328" t="s">
        <v>136</v>
      </c>
      <c r="D2" s="329"/>
      <c r="F2" s="173" t="s">
        <v>376</v>
      </c>
      <c r="G2" s="175" t="s">
        <v>377</v>
      </c>
      <c r="I2" s="239" t="s">
        <v>246</v>
      </c>
      <c r="J2" s="240" t="s">
        <v>243</v>
      </c>
      <c r="K2" s="240" t="s">
        <v>245</v>
      </c>
      <c r="L2" s="241" t="s">
        <v>244</v>
      </c>
      <c r="N2" s="239" t="s">
        <v>247</v>
      </c>
      <c r="O2" s="240" t="s">
        <v>243</v>
      </c>
      <c r="P2" s="240" t="s">
        <v>245</v>
      </c>
      <c r="Q2" s="241" t="s">
        <v>244</v>
      </c>
    </row>
    <row r="3" spans="3:17" ht="74.5" customHeight="1">
      <c r="C3" s="171" t="s">
        <v>185</v>
      </c>
      <c r="D3" s="172" t="s">
        <v>186</v>
      </c>
      <c r="I3" s="74">
        <v>2018</v>
      </c>
      <c r="J3" s="79" t="s">
        <v>97</v>
      </c>
      <c r="K3" s="79" t="s">
        <v>97</v>
      </c>
      <c r="L3" s="6" t="s">
        <v>97</v>
      </c>
      <c r="N3" s="74">
        <v>2018</v>
      </c>
      <c r="O3" s="79" t="s">
        <v>97</v>
      </c>
      <c r="P3" s="79" t="s">
        <v>97</v>
      </c>
      <c r="Q3" s="6" t="s">
        <v>97</v>
      </c>
    </row>
    <row r="4" spans="3:17" ht="74.5" customHeight="1">
      <c r="C4" s="3">
        <v>2018</v>
      </c>
      <c r="D4" s="19">
        <v>0.85</v>
      </c>
      <c r="I4" s="75">
        <v>2019</v>
      </c>
      <c r="J4" s="18">
        <v>28</v>
      </c>
      <c r="K4" s="18">
        <v>68</v>
      </c>
      <c r="L4" s="19">
        <v>279</v>
      </c>
      <c r="N4" s="75">
        <v>2019</v>
      </c>
      <c r="O4" s="18">
        <v>25</v>
      </c>
      <c r="P4" s="18">
        <v>146</v>
      </c>
      <c r="Q4" s="19">
        <v>288</v>
      </c>
    </row>
    <row r="5" spans="3:17" ht="74.5" customHeight="1">
      <c r="C5" s="3">
        <v>2019</v>
      </c>
      <c r="D5" s="19">
        <v>1.2</v>
      </c>
      <c r="I5" s="75">
        <v>2020</v>
      </c>
      <c r="J5" s="18">
        <v>31</v>
      </c>
      <c r="K5" s="18">
        <v>80</v>
      </c>
      <c r="L5" s="19">
        <v>389</v>
      </c>
      <c r="N5" s="75">
        <v>2020</v>
      </c>
      <c r="O5" s="18">
        <v>33</v>
      </c>
      <c r="P5" s="18">
        <v>141</v>
      </c>
      <c r="Q5" s="19">
        <v>268</v>
      </c>
    </row>
    <row r="6" spans="3:17" ht="74.5" customHeight="1">
      <c r="C6" s="3">
        <v>2020</v>
      </c>
      <c r="D6" s="19">
        <v>1.03</v>
      </c>
      <c r="I6" s="75">
        <v>2021</v>
      </c>
      <c r="J6" s="18">
        <v>26</v>
      </c>
      <c r="K6" s="18">
        <v>167</v>
      </c>
      <c r="L6" s="19">
        <v>265</v>
      </c>
      <c r="N6" s="75">
        <v>2021</v>
      </c>
      <c r="O6" s="18">
        <v>39</v>
      </c>
      <c r="P6" s="18">
        <v>221</v>
      </c>
      <c r="Q6" s="19">
        <v>344</v>
      </c>
    </row>
    <row r="7" spans="3:17" ht="74.5" customHeight="1" thickBot="1">
      <c r="C7" s="3">
        <v>2021</v>
      </c>
      <c r="D7" s="19">
        <v>1.32</v>
      </c>
      <c r="I7" s="77">
        <v>2022</v>
      </c>
      <c r="J7" s="20">
        <v>37</v>
      </c>
      <c r="K7" s="20">
        <v>164</v>
      </c>
      <c r="L7" s="21">
        <v>278</v>
      </c>
      <c r="N7" s="77">
        <v>2022</v>
      </c>
      <c r="O7" s="20">
        <v>59</v>
      </c>
      <c r="P7" s="20">
        <v>270</v>
      </c>
      <c r="Q7" s="21">
        <v>355</v>
      </c>
    </row>
    <row r="8" spans="3:17" ht="74.5" customHeight="1" thickBot="1">
      <c r="C8" s="49">
        <v>2022</v>
      </c>
      <c r="D8" s="21">
        <v>1.21</v>
      </c>
    </row>
    <row r="9" spans="3:17" ht="74.5" customHeight="1" thickBot="1"/>
    <row r="10" spans="3:17" ht="52.5" customHeight="1">
      <c r="C10" s="339" t="s">
        <v>238</v>
      </c>
      <c r="D10" s="340"/>
      <c r="F10" s="341" t="s">
        <v>239</v>
      </c>
      <c r="G10" s="342"/>
      <c r="I10" s="219" t="s">
        <v>240</v>
      </c>
      <c r="J10" s="245" t="s">
        <v>241</v>
      </c>
      <c r="K10" s="243" t="s">
        <v>24</v>
      </c>
      <c r="L10" s="244" t="s">
        <v>242</v>
      </c>
    </row>
    <row r="11" spans="3:17" ht="41.15" customHeight="1">
      <c r="C11" s="75">
        <v>2018</v>
      </c>
      <c r="D11" s="19">
        <v>2</v>
      </c>
      <c r="F11" s="75">
        <v>2018</v>
      </c>
      <c r="G11" s="19">
        <v>21</v>
      </c>
      <c r="I11" s="248">
        <v>2018</v>
      </c>
      <c r="J11" s="246" t="s">
        <v>25</v>
      </c>
      <c r="K11" s="76" t="s">
        <v>26</v>
      </c>
      <c r="L11" s="12" t="s">
        <v>27</v>
      </c>
    </row>
    <row r="12" spans="3:17" ht="41.15" customHeight="1">
      <c r="C12" s="75">
        <v>2019</v>
      </c>
      <c r="D12" s="19">
        <v>2</v>
      </c>
      <c r="F12" s="75">
        <v>2019</v>
      </c>
      <c r="G12" s="19">
        <v>21</v>
      </c>
      <c r="I12" s="248">
        <v>2019</v>
      </c>
      <c r="J12" s="246" t="s">
        <v>25</v>
      </c>
      <c r="K12" s="76" t="s">
        <v>28</v>
      </c>
      <c r="L12" s="12" t="s">
        <v>27</v>
      </c>
    </row>
    <row r="13" spans="3:17" ht="41.15" customHeight="1">
      <c r="C13" s="75">
        <v>2020</v>
      </c>
      <c r="D13" s="19">
        <v>2</v>
      </c>
      <c r="F13" s="75">
        <v>2020</v>
      </c>
      <c r="G13" s="19">
        <v>21</v>
      </c>
      <c r="I13" s="248">
        <v>2020</v>
      </c>
      <c r="J13" s="246" t="s">
        <v>29</v>
      </c>
      <c r="K13" s="76" t="s">
        <v>30</v>
      </c>
      <c r="L13" s="12" t="s">
        <v>27</v>
      </c>
    </row>
    <row r="14" spans="3:17" ht="41.15" customHeight="1">
      <c r="C14" s="75">
        <v>2021</v>
      </c>
      <c r="D14" s="19">
        <v>2</v>
      </c>
      <c r="F14" s="75">
        <v>2021</v>
      </c>
      <c r="G14" s="19">
        <v>21</v>
      </c>
      <c r="I14" s="248">
        <v>2021</v>
      </c>
      <c r="J14" s="246" t="s">
        <v>29</v>
      </c>
      <c r="K14" s="76" t="s">
        <v>30</v>
      </c>
      <c r="L14" s="12" t="s">
        <v>27</v>
      </c>
    </row>
    <row r="15" spans="3:17" ht="44.5" customHeight="1" thickBot="1">
      <c r="C15" s="77">
        <v>2022</v>
      </c>
      <c r="D15" s="21">
        <v>2</v>
      </c>
      <c r="F15" s="77">
        <v>2022</v>
      </c>
      <c r="G15" s="21">
        <v>22</v>
      </c>
      <c r="I15" s="249">
        <v>2022</v>
      </c>
      <c r="J15" s="247" t="s">
        <v>29</v>
      </c>
      <c r="K15" s="78" t="s">
        <v>30</v>
      </c>
      <c r="L15" s="15" t="s">
        <v>27</v>
      </c>
    </row>
    <row r="17" ht="48.65" customHeight="1"/>
    <row r="18" ht="48.65" customHeight="1"/>
    <row r="19" ht="48.65" customHeight="1"/>
    <row r="20" ht="48.65" customHeight="1"/>
  </sheetData>
  <mergeCells count="3">
    <mergeCell ref="C10:D10"/>
    <mergeCell ref="C2:D2"/>
    <mergeCell ref="F10:G10"/>
  </mergeCells>
  <phoneticPr fontId="13" type="noConversion"/>
  <hyperlinks>
    <hyperlink ref="G2" r:id="rId1" location="page=331" xr:uid="{14EC4E48-AED0-4DB6-9270-0A0CE1EA5A2C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3A70-0BA3-4AD0-947F-5927FEC1F1EC}">
  <sheetPr>
    <tabColor theme="9" tint="-0.499984740745262"/>
  </sheetPr>
  <dimension ref="C1:L14"/>
  <sheetViews>
    <sheetView topLeftCell="A6" zoomScale="80" zoomScaleNormal="80" workbookViewId="0">
      <selection activeCell="L2" sqref="L2"/>
    </sheetView>
  </sheetViews>
  <sheetFormatPr baseColWidth="10" defaultColWidth="27.1796875" defaultRowHeight="39" customHeight="1"/>
  <cols>
    <col min="1" max="1" width="30.6328125" customWidth="1"/>
    <col min="2" max="2" width="10.6328125" customWidth="1"/>
  </cols>
  <sheetData>
    <row r="1" spans="3:12" ht="39" customHeight="1" thickBot="1"/>
    <row r="2" spans="3:12" ht="46.5" customHeight="1" thickBot="1">
      <c r="C2" s="232" t="s">
        <v>248</v>
      </c>
      <c r="D2" s="233" t="s">
        <v>249</v>
      </c>
      <c r="E2" s="181" t="s">
        <v>250</v>
      </c>
      <c r="F2" s="210" t="s">
        <v>251</v>
      </c>
      <c r="G2" s="180" t="s">
        <v>252</v>
      </c>
      <c r="H2" s="210" t="s">
        <v>31</v>
      </c>
      <c r="I2" s="215" t="s">
        <v>254</v>
      </c>
      <c r="K2" s="173" t="s">
        <v>378</v>
      </c>
      <c r="L2" s="175" t="s">
        <v>379</v>
      </c>
    </row>
    <row r="3" spans="3:12" ht="39" customHeight="1">
      <c r="C3" s="30" t="s">
        <v>253</v>
      </c>
      <c r="D3" s="145">
        <v>14847</v>
      </c>
      <c r="E3" s="132">
        <v>7623</v>
      </c>
      <c r="F3" s="132">
        <v>2535</v>
      </c>
      <c r="G3" s="132">
        <v>2534</v>
      </c>
      <c r="H3" s="132">
        <v>11.1</v>
      </c>
      <c r="I3" s="81">
        <v>529</v>
      </c>
    </row>
    <row r="4" spans="3:12" ht="39" customHeight="1">
      <c r="C4" s="30">
        <v>2019</v>
      </c>
      <c r="D4" s="145">
        <v>13235.3</v>
      </c>
      <c r="E4" s="132">
        <v>7842</v>
      </c>
      <c r="F4" s="132">
        <v>1583</v>
      </c>
      <c r="G4" s="132">
        <v>177.2</v>
      </c>
      <c r="H4" s="132">
        <v>7.4</v>
      </c>
      <c r="I4" s="81">
        <v>506.2</v>
      </c>
    </row>
    <row r="5" spans="3:12" ht="39" customHeight="1">
      <c r="C5" s="30">
        <v>2020</v>
      </c>
      <c r="D5" s="145">
        <v>13476.3</v>
      </c>
      <c r="E5" s="132">
        <v>6333.9</v>
      </c>
      <c r="F5" s="132">
        <v>1117.4000000000001</v>
      </c>
      <c r="G5" s="132">
        <v>205.2</v>
      </c>
      <c r="H5" s="132">
        <v>7.7</v>
      </c>
      <c r="I5" s="81">
        <v>455.9</v>
      </c>
    </row>
    <row r="6" spans="3:12" ht="39" customHeight="1">
      <c r="C6" s="30">
        <v>2021</v>
      </c>
      <c r="D6" s="145">
        <v>9702.6</v>
      </c>
      <c r="E6" s="132">
        <v>6552.9</v>
      </c>
      <c r="F6" s="132">
        <v>914</v>
      </c>
      <c r="G6" s="132">
        <v>132.80000000000001</v>
      </c>
      <c r="H6" s="132">
        <v>6.1</v>
      </c>
      <c r="I6" s="81">
        <v>90.8</v>
      </c>
    </row>
    <row r="7" spans="3:12" ht="39" customHeight="1" thickBot="1">
      <c r="C7" s="31">
        <v>2022</v>
      </c>
      <c r="D7" s="146">
        <v>10216.5</v>
      </c>
      <c r="E7" s="133">
        <v>6740</v>
      </c>
      <c r="F7" s="133">
        <v>790.1</v>
      </c>
      <c r="G7" s="133">
        <v>126.1</v>
      </c>
      <c r="H7" s="133">
        <v>7.1</v>
      </c>
      <c r="I7" s="82">
        <v>73.599999999999994</v>
      </c>
    </row>
    <row r="8" spans="3:12" ht="39" customHeight="1" thickBot="1"/>
    <row r="9" spans="3:12" ht="39" customHeight="1">
      <c r="C9" s="252" t="s">
        <v>255</v>
      </c>
      <c r="D9" s="253" t="s">
        <v>256</v>
      </c>
      <c r="F9" s="232" t="s">
        <v>257</v>
      </c>
      <c r="G9" s="183" t="s">
        <v>259</v>
      </c>
      <c r="H9" s="324" t="s">
        <v>254</v>
      </c>
      <c r="I9" s="180" t="s">
        <v>31</v>
      </c>
      <c r="J9" s="182" t="s">
        <v>258</v>
      </c>
    </row>
    <row r="10" spans="3:12" ht="39" customHeight="1">
      <c r="C10" s="30" t="s">
        <v>253</v>
      </c>
      <c r="D10" s="124">
        <v>2525</v>
      </c>
      <c r="F10" s="30" t="s">
        <v>253</v>
      </c>
      <c r="G10" s="250">
        <v>155</v>
      </c>
      <c r="H10" s="125">
        <v>29.9</v>
      </c>
      <c r="I10" s="125">
        <v>3.6</v>
      </c>
      <c r="J10" s="130">
        <v>8084</v>
      </c>
    </row>
    <row r="11" spans="3:12" ht="39" customHeight="1">
      <c r="C11" s="30">
        <v>2019</v>
      </c>
      <c r="D11" s="124">
        <v>1584</v>
      </c>
      <c r="F11" s="30">
        <v>2019</v>
      </c>
      <c r="G11" s="250">
        <v>153.6</v>
      </c>
      <c r="H11" s="125">
        <v>34.6</v>
      </c>
      <c r="I11" s="125">
        <v>3.8</v>
      </c>
      <c r="J11" s="130">
        <v>6948</v>
      </c>
    </row>
    <row r="12" spans="3:12" ht="39" customHeight="1">
      <c r="C12" s="30">
        <v>2020</v>
      </c>
      <c r="D12" s="124">
        <v>1119</v>
      </c>
      <c r="F12" s="30">
        <v>2020</v>
      </c>
      <c r="G12" s="250">
        <v>207.3</v>
      </c>
      <c r="H12" s="125">
        <v>24.4</v>
      </c>
      <c r="I12" s="125">
        <v>2.7</v>
      </c>
      <c r="J12" s="130">
        <v>6989</v>
      </c>
    </row>
    <row r="13" spans="3:12" ht="39" customHeight="1">
      <c r="C13" s="30">
        <v>2021</v>
      </c>
      <c r="D13" s="124">
        <v>916</v>
      </c>
      <c r="F13" s="30">
        <v>2021</v>
      </c>
      <c r="G13" s="250">
        <v>33.299999999999997</v>
      </c>
      <c r="H13" s="125">
        <v>19.2</v>
      </c>
      <c r="I13" s="125">
        <v>4</v>
      </c>
      <c r="J13" s="130">
        <v>5227</v>
      </c>
    </row>
    <row r="14" spans="3:12" ht="39" customHeight="1" thickBot="1">
      <c r="C14" s="31">
        <v>2022</v>
      </c>
      <c r="D14" s="129">
        <v>790</v>
      </c>
      <c r="F14" s="31">
        <v>2022</v>
      </c>
      <c r="G14" s="251">
        <v>31.9</v>
      </c>
      <c r="H14" s="128">
        <v>7.5</v>
      </c>
      <c r="I14" s="128">
        <v>1.7</v>
      </c>
      <c r="J14" s="131">
        <v>5585</v>
      </c>
    </row>
  </sheetData>
  <hyperlinks>
    <hyperlink ref="L2" r:id="rId1" location="page=304" xr:uid="{B608B8C7-CACD-49B4-9CCC-3A4184360698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6559-3438-42EF-80E9-1AF8DF969E5B}">
  <sheetPr>
    <tabColor theme="9" tint="-0.499984740745262"/>
  </sheetPr>
  <dimension ref="C1:O14"/>
  <sheetViews>
    <sheetView topLeftCell="A8" zoomScale="80" zoomScaleNormal="80" workbookViewId="0">
      <selection activeCell="K2" sqref="K2"/>
    </sheetView>
  </sheetViews>
  <sheetFormatPr baseColWidth="10" defaultColWidth="19.54296875" defaultRowHeight="36.65" customHeight="1"/>
  <cols>
    <col min="1" max="1" width="30.6328125" customWidth="1"/>
    <col min="2" max="2" width="10.6328125" customWidth="1"/>
    <col min="3" max="9" width="22.81640625" customWidth="1"/>
    <col min="14" max="14" width="30.54296875" customWidth="1"/>
  </cols>
  <sheetData>
    <row r="1" spans="3:15" ht="36.65" customHeight="1" thickBot="1"/>
    <row r="2" spans="3:15" ht="41.15" customHeight="1" thickBot="1">
      <c r="C2" s="325" t="s">
        <v>180</v>
      </c>
      <c r="D2" s="326"/>
      <c r="G2" s="325" t="s">
        <v>180</v>
      </c>
      <c r="H2" s="326"/>
      <c r="J2" s="173" t="s">
        <v>380</v>
      </c>
      <c r="K2" s="175" t="s">
        <v>381</v>
      </c>
    </row>
    <row r="3" spans="3:15" ht="79" customHeight="1">
      <c r="C3" s="332" t="s">
        <v>149</v>
      </c>
      <c r="D3" s="333"/>
      <c r="G3" s="332" t="s">
        <v>150</v>
      </c>
      <c r="H3" s="333"/>
    </row>
    <row r="4" spans="3:15" ht="36.65" customHeight="1">
      <c r="C4" s="3" t="s">
        <v>6</v>
      </c>
      <c r="D4" s="26" t="s">
        <v>7</v>
      </c>
      <c r="G4" s="3" t="s">
        <v>6</v>
      </c>
      <c r="H4" s="28" t="s">
        <v>93</v>
      </c>
    </row>
    <row r="5" spans="3:15" ht="36.65" customHeight="1">
      <c r="C5" s="3" t="s">
        <v>8</v>
      </c>
      <c r="D5" s="26" t="s">
        <v>9</v>
      </c>
      <c r="G5" s="3" t="s">
        <v>8</v>
      </c>
      <c r="H5" s="28" t="s">
        <v>94</v>
      </c>
    </row>
    <row r="6" spans="3:15" ht="36.65" customHeight="1">
      <c r="C6" s="3" t="s">
        <v>10</v>
      </c>
      <c r="D6" s="26" t="s">
        <v>91</v>
      </c>
      <c r="G6" s="3" t="s">
        <v>10</v>
      </c>
      <c r="H6" s="28" t="s">
        <v>95</v>
      </c>
    </row>
    <row r="7" spans="3:15" ht="36.65" customHeight="1" thickBot="1">
      <c r="C7" s="4" t="s">
        <v>11</v>
      </c>
      <c r="D7" s="27" t="s">
        <v>92</v>
      </c>
      <c r="G7" s="4" t="s">
        <v>11</v>
      </c>
      <c r="H7" s="90" t="s">
        <v>96</v>
      </c>
    </row>
    <row r="8" spans="3:15" ht="36.65" customHeight="1" thickBot="1"/>
    <row r="9" spans="3:15" ht="58.5" customHeight="1">
      <c r="C9" s="311" t="s">
        <v>260</v>
      </c>
      <c r="D9" s="258" t="s">
        <v>195</v>
      </c>
      <c r="E9" s="259" t="s">
        <v>196</v>
      </c>
      <c r="G9" s="311" t="s">
        <v>261</v>
      </c>
      <c r="H9" s="258" t="s">
        <v>195</v>
      </c>
      <c r="I9" s="259" t="s">
        <v>196</v>
      </c>
    </row>
    <row r="10" spans="3:15" ht="36.65" customHeight="1">
      <c r="C10" s="30" t="s">
        <v>33</v>
      </c>
      <c r="D10" s="255">
        <v>4266</v>
      </c>
      <c r="E10" s="26"/>
      <c r="G10" s="30">
        <v>2018</v>
      </c>
      <c r="H10" s="323">
        <v>65</v>
      </c>
      <c r="I10" s="26"/>
    </row>
    <row r="11" spans="3:15" ht="36.65" customHeight="1">
      <c r="C11" s="30">
        <v>2019</v>
      </c>
      <c r="D11" s="255">
        <v>4213</v>
      </c>
      <c r="E11" s="26">
        <v>52</v>
      </c>
      <c r="G11" s="30">
        <v>2019</v>
      </c>
      <c r="H11" s="323">
        <v>53.43</v>
      </c>
      <c r="I11" s="26">
        <v>9.34</v>
      </c>
    </row>
    <row r="12" spans="3:15" ht="36.65" customHeight="1">
      <c r="C12" s="30">
        <v>2020</v>
      </c>
      <c r="D12" s="255">
        <v>4453</v>
      </c>
      <c r="E12" s="26">
        <v>30</v>
      </c>
      <c r="G12" s="30">
        <v>2020</v>
      </c>
      <c r="H12" s="323">
        <v>38.42</v>
      </c>
      <c r="I12" s="26">
        <v>7.9</v>
      </c>
    </row>
    <row r="13" spans="3:15" ht="36.65" customHeight="1">
      <c r="C13" s="30">
        <v>2021</v>
      </c>
      <c r="D13" s="255">
        <v>4169</v>
      </c>
      <c r="E13" s="26">
        <v>28.1</v>
      </c>
      <c r="G13" s="30">
        <v>2021</v>
      </c>
      <c r="H13" s="323">
        <v>27.8</v>
      </c>
      <c r="I13" s="26">
        <v>14.2</v>
      </c>
      <c r="N13" s="7"/>
      <c r="O13" s="7"/>
    </row>
    <row r="14" spans="3:15" ht="36.65" customHeight="1" thickBot="1">
      <c r="C14" s="31">
        <v>2022</v>
      </c>
      <c r="D14" s="256">
        <v>4925</v>
      </c>
      <c r="E14" s="27">
        <v>38.5</v>
      </c>
      <c r="G14" s="31">
        <v>2022</v>
      </c>
      <c r="H14" s="257">
        <v>28.3</v>
      </c>
      <c r="I14" s="27">
        <v>12.6</v>
      </c>
      <c r="N14" s="7"/>
      <c r="O14" s="7"/>
    </row>
  </sheetData>
  <mergeCells count="4">
    <mergeCell ref="C2:D2"/>
    <mergeCell ref="C3:D3"/>
    <mergeCell ref="G2:H2"/>
    <mergeCell ref="G3:H3"/>
  </mergeCells>
  <hyperlinks>
    <hyperlink ref="K2" r:id="rId1" location="page=306" xr:uid="{9A3CE55A-5388-4AF3-8029-8D06A6806D34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33C5-209D-4AD5-A010-CF93A12F0BC9}">
  <sheetPr>
    <tabColor theme="4" tint="0.39997558519241921"/>
  </sheetPr>
  <dimension ref="C1:N26"/>
  <sheetViews>
    <sheetView topLeftCell="A18" zoomScale="80" zoomScaleNormal="80" workbookViewId="0">
      <selection activeCell="G7" sqref="G7"/>
    </sheetView>
  </sheetViews>
  <sheetFormatPr baseColWidth="10" defaultColWidth="22.54296875" defaultRowHeight="36.65" customHeight="1"/>
  <cols>
    <col min="1" max="1" width="30.6328125" customWidth="1"/>
    <col min="2" max="2" width="10.6328125" customWidth="1"/>
    <col min="3" max="11" width="20" customWidth="1"/>
  </cols>
  <sheetData>
    <row r="1" spans="3:14" ht="36.65" customHeight="1" thickBot="1"/>
    <row r="2" spans="3:14" ht="49.5" customHeight="1" thickBot="1">
      <c r="C2" s="337" t="s">
        <v>132</v>
      </c>
      <c r="D2" s="343"/>
      <c r="E2" s="344"/>
      <c r="F2" s="326"/>
      <c r="G2" s="1"/>
      <c r="H2" s="337" t="s">
        <v>262</v>
      </c>
      <c r="I2" s="343"/>
      <c r="J2" s="344"/>
      <c r="K2" s="326"/>
      <c r="M2" s="173" t="s">
        <v>382</v>
      </c>
      <c r="N2" s="175" t="s">
        <v>383</v>
      </c>
    </row>
    <row r="3" spans="3:14" ht="49.5" customHeight="1">
      <c r="C3" s="260" t="s">
        <v>140</v>
      </c>
      <c r="D3" s="261" t="s">
        <v>16</v>
      </c>
      <c r="E3" s="262" t="s">
        <v>264</v>
      </c>
      <c r="F3" s="263" t="s">
        <v>266</v>
      </c>
      <c r="H3" s="260" t="s">
        <v>139</v>
      </c>
      <c r="I3" s="261" t="s">
        <v>16</v>
      </c>
      <c r="J3" s="262" t="s">
        <v>265</v>
      </c>
      <c r="K3" s="263" t="s">
        <v>263</v>
      </c>
    </row>
    <row r="4" spans="3:14" ht="36.65" customHeight="1">
      <c r="C4" s="151">
        <v>2018</v>
      </c>
      <c r="D4" s="152" t="s">
        <v>0</v>
      </c>
      <c r="E4" s="153">
        <v>6.2</v>
      </c>
      <c r="F4" s="19">
        <v>13.3</v>
      </c>
      <c r="H4" s="154">
        <v>2018</v>
      </c>
      <c r="I4" s="159">
        <v>15</v>
      </c>
      <c r="J4" s="153">
        <v>5</v>
      </c>
      <c r="K4" s="19">
        <v>7</v>
      </c>
    </row>
    <row r="5" spans="3:14" ht="36.65" customHeight="1">
      <c r="C5" s="151">
        <v>2019</v>
      </c>
      <c r="D5" s="152" t="s">
        <v>1</v>
      </c>
      <c r="E5" s="153">
        <v>4.7</v>
      </c>
      <c r="F5" s="19">
        <v>7.6</v>
      </c>
      <c r="H5" s="154">
        <v>2019</v>
      </c>
      <c r="I5" s="159">
        <v>12</v>
      </c>
      <c r="J5" s="153">
        <v>10</v>
      </c>
      <c r="K5" s="19">
        <v>2</v>
      </c>
    </row>
    <row r="6" spans="3:14" ht="36.65" customHeight="1">
      <c r="C6" s="151">
        <v>2020</v>
      </c>
      <c r="D6" s="152" t="s">
        <v>3</v>
      </c>
      <c r="E6" s="153">
        <v>3.6</v>
      </c>
      <c r="F6" s="19">
        <v>6.1</v>
      </c>
      <c r="H6" s="154">
        <v>2020</v>
      </c>
      <c r="I6" s="159">
        <v>4</v>
      </c>
      <c r="J6" s="153">
        <v>3</v>
      </c>
      <c r="K6" s="19">
        <v>1</v>
      </c>
    </row>
    <row r="7" spans="3:14" ht="36.65" customHeight="1">
      <c r="C7" s="151">
        <v>2021</v>
      </c>
      <c r="D7" s="152" t="s">
        <v>4</v>
      </c>
      <c r="E7" s="153">
        <v>1.4</v>
      </c>
      <c r="F7" s="19">
        <v>6.4</v>
      </c>
      <c r="H7" s="154">
        <v>2021</v>
      </c>
      <c r="I7" s="159">
        <v>1</v>
      </c>
      <c r="J7" s="153">
        <v>0</v>
      </c>
      <c r="K7" s="19">
        <v>1</v>
      </c>
    </row>
    <row r="8" spans="3:14" ht="36.5" customHeight="1" thickBot="1">
      <c r="C8" s="155">
        <v>2022</v>
      </c>
      <c r="D8" s="156">
        <v>1.6</v>
      </c>
      <c r="E8" s="157">
        <v>1.1000000000000001</v>
      </c>
      <c r="F8" s="21">
        <v>5.4</v>
      </c>
      <c r="H8" s="158">
        <v>2022</v>
      </c>
      <c r="I8" s="160">
        <v>0</v>
      </c>
      <c r="J8" s="157">
        <v>0</v>
      </c>
      <c r="K8" s="21">
        <v>0</v>
      </c>
    </row>
    <row r="9" spans="3:14" ht="36.65" customHeight="1" thickBot="1"/>
    <row r="10" spans="3:14" ht="52.5" thickBot="1">
      <c r="C10" s="268" t="s">
        <v>267</v>
      </c>
      <c r="D10" s="273">
        <v>2017</v>
      </c>
      <c r="E10" s="179">
        <v>2018</v>
      </c>
      <c r="F10" s="179">
        <v>2019</v>
      </c>
      <c r="G10" s="179">
        <v>2020</v>
      </c>
      <c r="H10" s="179">
        <v>2021</v>
      </c>
      <c r="I10" s="274">
        <v>2022</v>
      </c>
    </row>
    <row r="11" spans="3:14" ht="36.65" customHeight="1" thickBot="1">
      <c r="C11" s="269" t="s">
        <v>272</v>
      </c>
      <c r="D11" s="264">
        <v>10.3</v>
      </c>
      <c r="E11" s="161">
        <v>8.3000000000000007</v>
      </c>
      <c r="F11" s="161">
        <v>5.4</v>
      </c>
      <c r="G11" s="161">
        <v>4.0999999999999996</v>
      </c>
      <c r="H11" s="161" t="s">
        <v>4</v>
      </c>
      <c r="I11" s="165" t="s">
        <v>5</v>
      </c>
    </row>
    <row r="12" spans="3:14" ht="36.65" customHeight="1">
      <c r="C12" s="270" t="s">
        <v>269</v>
      </c>
      <c r="D12" s="265">
        <v>6.5</v>
      </c>
      <c r="E12" s="162">
        <v>6.2</v>
      </c>
      <c r="F12" s="162">
        <v>4.7</v>
      </c>
      <c r="G12" s="162">
        <v>3.6</v>
      </c>
      <c r="H12" s="162">
        <v>1.4</v>
      </c>
      <c r="I12" s="166" t="s">
        <v>102</v>
      </c>
    </row>
    <row r="13" spans="3:14" ht="36.65" customHeight="1">
      <c r="C13" s="271" t="s">
        <v>32</v>
      </c>
      <c r="D13" s="266">
        <v>40.6</v>
      </c>
      <c r="E13" s="163">
        <v>46.3</v>
      </c>
      <c r="F13" s="163">
        <v>20</v>
      </c>
      <c r="G13" s="163">
        <v>12.8</v>
      </c>
      <c r="H13" s="163">
        <v>11.9</v>
      </c>
      <c r="I13" s="167" t="s">
        <v>2</v>
      </c>
    </row>
    <row r="14" spans="3:14" ht="36.65" customHeight="1">
      <c r="C14" s="271" t="s">
        <v>271</v>
      </c>
      <c r="D14" s="266">
        <v>15.8</v>
      </c>
      <c r="E14" s="163">
        <v>13.3</v>
      </c>
      <c r="F14" s="163">
        <v>7.6</v>
      </c>
      <c r="G14" s="163">
        <v>6.1</v>
      </c>
      <c r="H14" s="163">
        <v>6.4</v>
      </c>
      <c r="I14" s="167" t="s">
        <v>1</v>
      </c>
    </row>
    <row r="15" spans="3:14" ht="36.65" customHeight="1">
      <c r="C15" s="271" t="s">
        <v>99</v>
      </c>
      <c r="D15" s="266">
        <v>15.6</v>
      </c>
      <c r="E15" s="163">
        <v>13.3</v>
      </c>
      <c r="F15" s="163">
        <v>8.4</v>
      </c>
      <c r="G15" s="163">
        <v>6.2</v>
      </c>
      <c r="H15" s="163">
        <v>7.5</v>
      </c>
      <c r="I15" s="167" t="s">
        <v>103</v>
      </c>
    </row>
    <row r="16" spans="3:14" ht="36.65" customHeight="1">
      <c r="C16" s="271" t="s">
        <v>100</v>
      </c>
      <c r="D16" s="266">
        <v>10.9</v>
      </c>
      <c r="E16" s="163">
        <v>11.8</v>
      </c>
      <c r="F16" s="163">
        <v>4.5999999999999996</v>
      </c>
      <c r="G16" s="163">
        <v>6.8</v>
      </c>
      <c r="H16" s="163">
        <v>4.0999999999999996</v>
      </c>
      <c r="I16" s="167" t="s">
        <v>104</v>
      </c>
    </row>
    <row r="17" spans="3:9" ht="36.65" customHeight="1" thickBot="1">
      <c r="C17" s="272" t="s">
        <v>101</v>
      </c>
      <c r="D17" s="267">
        <v>0.8</v>
      </c>
      <c r="E17" s="164">
        <v>8.6</v>
      </c>
      <c r="F17" s="164">
        <v>1.2</v>
      </c>
      <c r="G17" s="164">
        <v>0</v>
      </c>
      <c r="H17" s="164">
        <v>0</v>
      </c>
      <c r="I17" s="168" t="s">
        <v>105</v>
      </c>
    </row>
    <row r="18" spans="3:9" ht="36.65" customHeight="1" thickBot="1"/>
    <row r="19" spans="3:9" ht="86.5" customHeight="1" thickBot="1">
      <c r="C19" s="268" t="s">
        <v>268</v>
      </c>
      <c r="D19" s="273">
        <v>2017</v>
      </c>
      <c r="E19" s="179">
        <v>2018</v>
      </c>
      <c r="F19" s="179">
        <v>2019</v>
      </c>
      <c r="G19" s="179">
        <v>2020</v>
      </c>
      <c r="H19" s="179">
        <v>2021</v>
      </c>
      <c r="I19" s="274">
        <v>2022</v>
      </c>
    </row>
    <row r="20" spans="3:9" ht="36.65" customHeight="1" thickBot="1">
      <c r="C20" s="269" t="s">
        <v>106</v>
      </c>
      <c r="D20" s="264">
        <v>11</v>
      </c>
      <c r="E20" s="161">
        <v>15</v>
      </c>
      <c r="F20" s="161">
        <v>12</v>
      </c>
      <c r="G20" s="161">
        <v>4</v>
      </c>
      <c r="H20" s="161">
        <v>1</v>
      </c>
      <c r="I20" s="165">
        <v>0</v>
      </c>
    </row>
    <row r="21" spans="3:9" ht="36.65" customHeight="1">
      <c r="C21" s="270" t="s">
        <v>270</v>
      </c>
      <c r="D21" s="265">
        <v>6</v>
      </c>
      <c r="E21" s="162">
        <v>5</v>
      </c>
      <c r="F21" s="162">
        <v>10</v>
      </c>
      <c r="G21" s="162">
        <v>3</v>
      </c>
      <c r="H21" s="162">
        <v>1</v>
      </c>
      <c r="I21" s="166">
        <v>0</v>
      </c>
    </row>
    <row r="22" spans="3:9" ht="36.65" customHeight="1">
      <c r="C22" s="271" t="s">
        <v>32</v>
      </c>
      <c r="D22" s="266">
        <v>1</v>
      </c>
      <c r="E22" s="163">
        <v>1</v>
      </c>
      <c r="F22" s="163">
        <v>0</v>
      </c>
      <c r="G22" s="163">
        <v>0</v>
      </c>
      <c r="H22" s="163">
        <v>0</v>
      </c>
      <c r="I22" s="167" t="s">
        <v>2</v>
      </c>
    </row>
    <row r="23" spans="3:9" ht="36.65" customHeight="1">
      <c r="C23" s="271" t="s">
        <v>271</v>
      </c>
      <c r="D23" s="266">
        <v>4</v>
      </c>
      <c r="E23" s="163">
        <v>9</v>
      </c>
      <c r="F23" s="163">
        <v>2</v>
      </c>
      <c r="G23" s="163">
        <v>1</v>
      </c>
      <c r="H23" s="163">
        <v>0</v>
      </c>
      <c r="I23" s="167">
        <v>0</v>
      </c>
    </row>
    <row r="24" spans="3:9" ht="36.65" customHeight="1">
      <c r="C24" s="271" t="s">
        <v>99</v>
      </c>
      <c r="D24" s="266">
        <v>3</v>
      </c>
      <c r="E24" s="163">
        <v>6</v>
      </c>
      <c r="F24" s="163">
        <v>1</v>
      </c>
      <c r="G24" s="163">
        <v>1</v>
      </c>
      <c r="H24" s="163">
        <v>0</v>
      </c>
      <c r="I24" s="167">
        <v>0</v>
      </c>
    </row>
    <row r="25" spans="3:9" ht="36.65" customHeight="1">
      <c r="C25" s="271" t="s">
        <v>100</v>
      </c>
      <c r="D25" s="266">
        <v>1</v>
      </c>
      <c r="E25" s="163">
        <v>2</v>
      </c>
      <c r="F25" s="163">
        <v>1</v>
      </c>
      <c r="G25" s="163">
        <v>0</v>
      </c>
      <c r="H25" s="163">
        <v>0</v>
      </c>
      <c r="I25" s="167">
        <v>0</v>
      </c>
    </row>
    <row r="26" spans="3:9" ht="36.65" customHeight="1" thickBot="1">
      <c r="C26" s="272" t="s">
        <v>101</v>
      </c>
      <c r="D26" s="267">
        <v>0</v>
      </c>
      <c r="E26" s="164">
        <v>0</v>
      </c>
      <c r="F26" s="164">
        <v>0</v>
      </c>
      <c r="G26" s="164">
        <v>0</v>
      </c>
      <c r="H26" s="164">
        <v>0</v>
      </c>
      <c r="I26" s="168">
        <v>0</v>
      </c>
    </row>
  </sheetData>
  <mergeCells count="2">
    <mergeCell ref="C2:F2"/>
    <mergeCell ref="H2:K2"/>
  </mergeCells>
  <hyperlinks>
    <hyperlink ref="N2" r:id="rId1" location="page=345" xr:uid="{8C1B6CDE-5342-4DD0-AC61-42D3F49DDFDE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169ac7-a062-4d8a-9c68-71be721f4537">
      <UserInfo>
        <DisplayName>MANFOUMBI Chung</DisplayName>
        <AccountId>15</AccountId>
        <AccountType/>
      </UserInfo>
      <UserInfo>
        <DisplayName>PAPIN Berengere</DisplayName>
        <AccountId>30</AccountId>
        <AccountType/>
      </UserInfo>
      <UserInfo>
        <DisplayName>BONNAT Chloe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DBF395B56CC40BD59A9EFD529C43D" ma:contentTypeVersion="5" ma:contentTypeDescription="Crée un document." ma:contentTypeScope="" ma:versionID="423d78c2299e4b37933f6f0b420ff280">
  <xsd:schema xmlns:xsd="http://www.w3.org/2001/XMLSchema" xmlns:xs="http://www.w3.org/2001/XMLSchema" xmlns:p="http://schemas.microsoft.com/office/2006/metadata/properties" xmlns:ns2="393b8c3c-874a-4efd-9a3b-e21b29a93a01" xmlns:ns3="c2169ac7-a062-4d8a-9c68-71be721f4537" targetNamespace="http://schemas.microsoft.com/office/2006/metadata/properties" ma:root="true" ma:fieldsID="f41dd0ce76f29c41354ea9d844a761f3" ns2:_="" ns3:_="">
    <xsd:import namespace="393b8c3c-874a-4efd-9a3b-e21b29a93a01"/>
    <xsd:import namespace="c2169ac7-a062-4d8a-9c68-71be721f4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b8c3c-874a-4efd-9a3b-e21b29a93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69ac7-a062-4d8a-9c68-71be721f4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2B04A-2EA3-42E5-9DB1-D7380FA73F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0FC33E-DEBB-426B-AB85-0EA469D61174}">
  <ds:schemaRefs>
    <ds:schemaRef ds:uri="393b8c3c-874a-4efd-9a3b-e21b29a93a0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169ac7-a062-4d8a-9c68-71be721f45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FBBCD8-F614-4B97-856C-4DF188A12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3b8c3c-874a-4efd-9a3b-e21b29a93a01"/>
    <ds:schemaRef ds:uri="c2169ac7-a062-4d8a-9c68-71be721f4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376da3-e492-4a52-9d5c-dace9df18b46}" enabled="0" method="" siteId="{d5376da3-e492-4a52-9d5c-dace9df18b4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Feuille de route RSE 2018-2023</vt:lpstr>
      <vt:lpstr>Energie</vt:lpstr>
      <vt:lpstr>Performance climatique</vt:lpstr>
      <vt:lpstr>Performance environnementale</vt:lpstr>
      <vt:lpstr>Eau</vt:lpstr>
      <vt:lpstr>Biodiversité</vt:lpstr>
      <vt:lpstr>Emissions</vt:lpstr>
      <vt:lpstr>Economie circulaire</vt:lpstr>
      <vt:lpstr>Sécurité</vt:lpstr>
      <vt:lpstr>Effectifs</vt:lpstr>
      <vt:lpstr>Diversité</vt:lpstr>
      <vt:lpstr>Formation</vt:lpstr>
      <vt:lpstr>Dialogue social</vt:lpstr>
      <vt:lpstr>Communautés</vt:lpstr>
      <vt:lpstr>Droits humains</vt:lpstr>
      <vt:lpstr>Ethique</vt:lpstr>
      <vt:lpstr>Achats responsables</vt:lpstr>
      <vt:lpstr>Ventes responsables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SADA David (EXT)</dc:creator>
  <cp:keywords/>
  <dc:description/>
  <cp:lastModifiedBy>BOULANGER Paul</cp:lastModifiedBy>
  <cp:revision/>
  <dcterms:created xsi:type="dcterms:W3CDTF">2022-11-18T09:43:46Z</dcterms:created>
  <dcterms:modified xsi:type="dcterms:W3CDTF">2023-09-11T12:57:11Z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0x01010076FDBF395B56CC40BD59A9EFD529C43D</vt:lpwstr>
  </property>
</Properties>
</file>