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omments1.xml" ContentType="application/vnd.openxmlformats-officedocument.spreadsheetml.comments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erametgroup-my.sharepoint.com/personal/chloe_bonnat_eramet_com/Documents/Autres/Open Data/"/>
    </mc:Choice>
  </mc:AlternateContent>
  <xr:revisionPtr revIDLastSave="0" documentId="8_{FB70DD75-FA0A-4B0C-B45B-3FEA737C7BCA}" xr6:coauthVersionLast="47" xr6:coauthVersionMax="47" xr10:uidLastSave="{00000000-0000-0000-0000-000000000000}"/>
  <workbookProtection workbookAlgorithmName="SHA-512" workbookHashValue="DeDLn+uhPQnIP6fWKtMYn7d7hVKbFqQmH1amBNCqSRH9lPWLiK30X9VvnHanprh8VpOttJVw8HxTq6AUGg98zg==" workbookSaltValue="4VSzGoAiCr9CV3+gaYRqfg==" workbookSpinCount="100000" lockStructure="1"/>
  <bookViews>
    <workbookView xWindow="-110" yWindow="-110" windowWidth="19420" windowHeight="10420" xr2:uid="{01FFA6C7-A8FE-4716-B82C-5E1C8C39742F}"/>
  </bookViews>
  <sheets>
    <sheet name="CSR Roadmap objectives" sheetId="23" r:id="rId1"/>
    <sheet name="Energy" sheetId="3" r:id="rId2"/>
    <sheet name="Climatic performance" sheetId="18" r:id="rId3"/>
    <sheet name="Environment performance" sheetId="6" r:id="rId4"/>
    <sheet name="Water" sheetId="8" r:id="rId5"/>
    <sheet name="Biodiversity" sheetId="7" r:id="rId6"/>
    <sheet name="Emissions" sheetId="4" r:id="rId7"/>
    <sheet name="Circular Economy" sheetId="17" r:id="rId8"/>
    <sheet name="Safety" sheetId="11" r:id="rId9"/>
    <sheet name="Working Data" sheetId="13" r:id="rId10"/>
    <sheet name="Diversity" sheetId="21" r:id="rId11"/>
    <sheet name="Training" sheetId="16" r:id="rId12"/>
    <sheet name="Social dialogue" sheetId="20" r:id="rId13"/>
    <sheet name="Communities" sheetId="14" r:id="rId14"/>
    <sheet name="Human Right" sheetId="28" r:id="rId15"/>
    <sheet name="Ethics" sheetId="22" r:id="rId16"/>
    <sheet name="Responsible purchasing" sheetId="25" r:id="rId17"/>
    <sheet name=" Responsible sales" sheetId="26" r:id="rId1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8" l="1"/>
  <c r="D20" i="18"/>
  <c r="D21" i="18"/>
  <c r="D19" i="18"/>
  <c r="F7" i="8"/>
  <c r="G13" i="13"/>
  <c r="G14" i="13"/>
  <c r="G12" i="13"/>
  <c r="F5" i="8"/>
  <c r="F6" i="8"/>
  <c r="P24" i="13"/>
  <c r="P26" i="13"/>
  <c r="P27" i="13"/>
  <c r="P2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BONNAT Chloe</author>
  </authors>
  <commentList>
    <comment ref="G10" authorId="0" shapeId="0" xr:uid="{3F0BC328-134D-4D67-94BD-B27F88756961}">
      <text>
        <r>
          <rPr>
            <b/>
            <sz val="9"/>
            <color indexed="81"/>
            <rFont val="Tahoma"/>
            <family val="2"/>
          </rPr>
          <t>BONNAT Chloe:</t>
        </r>
        <r>
          <rPr>
            <sz val="9"/>
            <color indexed="81"/>
            <rFont val="Tahoma"/>
            <family val="2"/>
          </rPr>
          <t xml:space="preserve">
Pour 2021, le découpage est différent et concerne exclusivement les droits humains.</t>
        </r>
      </text>
    </comment>
  </commentList>
</comments>
</file>

<file path=xl/sharedStrings.xml><?xml version="1.0" encoding="utf-8"?>
<sst xmlns="http://schemas.openxmlformats.org/spreadsheetml/2006/main" count="718" uniqueCount="411">
  <si>
    <t>Objective 1 : Workplace accident frequency rate with and without work stoppage FR2 &lt; 4</t>
  </si>
  <si>
    <t>Objective 1 : Zero fatalities</t>
  </si>
  <si>
    <t>Objective 2 : Build skills and promote talent and career development</t>
  </si>
  <si>
    <t>Objcetive 3: Strengthen employee engagement</t>
  </si>
  <si>
    <t>Objective 2023: 
Workplace accident frequency rate with
and without work stoppage FR2 &lt; 4</t>
  </si>
  <si>
    <t>Workplace accident frequency rate (FR2)</t>
  </si>
  <si>
    <t>Objective 2023: Zero fatalities</t>
  </si>
  <si>
    <t>Number of serious accident</t>
  </si>
  <si>
    <t>Objective 2023 : 100% of employees participate in at least one training course per year</t>
  </si>
  <si>
    <t>% of employees receive at least one training session during the year</t>
  </si>
  <si>
    <t>Objective 2023: Group employee engagement rate &gt; 75% (barometer)</t>
  </si>
  <si>
    <t>Group employee engagement rate</t>
  </si>
  <si>
    <t>8.3</t>
  </si>
  <si>
    <t>5.4</t>
  </si>
  <si>
    <t>/</t>
  </si>
  <si>
    <t>4.1</t>
  </si>
  <si>
    <t>2.2</t>
  </si>
  <si>
    <t>1.6</t>
  </si>
  <si>
    <t>Objective 4 :  Integrate and foster the richness of diversity</t>
  </si>
  <si>
    <t>Objective 5 : Be a valued and
contributing partner to
our host communities</t>
  </si>
  <si>
    <t>Objective 6 : Be an energy
transition leader in the 
metals sector</t>
  </si>
  <si>
    <t>Objective 2023: 30% of managers are women</t>
  </si>
  <si>
    <t>Management</t>
  </si>
  <si>
    <t>Objective 2023: 100% of sites have established a mechanism for dialogue with local stakeholders + 100% of sites have implemented an investment programme to contribute to local development, with a focus on
actions in favour of young people</t>
  </si>
  <si>
    <t>Objective 2023: Committed diversification of Eramet’s
business portfolio in relation to the supply
chain for electric mobility batteries</t>
  </si>
  <si>
    <t>Group inventory + Formalisation of the 
“Community Relations”
Group programme with focus on Mines</t>
  </si>
  <si>
    <t>Lithium Initial Project Validation</t>
  </si>
  <si>
    <t>100% of mining sites have a complaints management mechanism compliant with IFC expectations</t>
  </si>
  <si>
    <t>Partnership with BASF for the assessment of nickel production (EV).
Lithium project in Argentina mothballed.
Validated performance of the pilot plant in Argentina</t>
  </si>
  <si>
    <t>100% of mining sites: dialogue 
and IFC compliant community 
investment (CI)</t>
  </si>
  <si>
    <t xml:space="preserve">Restart of the Centenario project (partnership with Tsingshan to begin lithium production in 2024).
- Accelerate development of the Sonic Bay project with BASF </t>
  </si>
  <si>
    <t>100% of industrial sites: dialogue and IFC-compliant community investment (CI)
100% of mining sites since 2021</t>
  </si>
  <si>
    <t>Objective 8 : Be a reference company in terms of respect for human rights in our field of activity</t>
  </si>
  <si>
    <t>Objective 2023: Quantities (t) of additional materials recovered through the circular economy action plan 2 Mt of low-grade incidental ores and tailings recovered over the 2019-2023 period</t>
  </si>
  <si>
    <t>Objective 2023: 10 kt of waste recovered in the period 2019-2023</t>
  </si>
  <si>
    <t>Objective 2023: Recognition for our application of the United Nations Guiding Principles, measured by reaching a mature level according to the UNGP Reporting Framework (Shift-Mazars)</t>
  </si>
  <si>
    <t>Objective 2023: 100% of sales and purchasing teams trained on anti-corruption every year</t>
  </si>
  <si>
    <t>% of purchasers and salespeople trained</t>
  </si>
  <si>
    <t>2018 to 2019</t>
  </si>
  <si>
    <t>34 kt</t>
  </si>
  <si>
    <t>Formalisation of Group approach and policy adoption</t>
  </si>
  <si>
    <t>2019 to 2020</t>
  </si>
  <si>
    <t>990 kt</t>
  </si>
  <si>
    <t>Updating of the Human Rights risk map and launch 
of priority training courses</t>
  </si>
  <si>
    <t>100% of Purchasing
and Trade Directors 
and persons reporting 
directly to them 
trained</t>
  </si>
  <si>
    <t>2019 to 2021</t>
  </si>
  <si>
    <t>1) IRMA self-assessments 
(Indonesia, Thio and Tiébaghi)
2) Analysis of sites’ compliance with the Group HR policy
3) Monitoring of the HR risk mapping action plan</t>
  </si>
  <si>
    <t>100% of site 
directors and legal 
officers trained</t>
  </si>
  <si>
    <t>2019-2022</t>
  </si>
  <si>
    <t>1) IRMA self-assessment (Senegal and Argentina) 
2) SHIFT assessment of the Group’s Human Rights policy 
3) External audit of complainthandling systems on mining sites</t>
  </si>
  <si>
    <t>60% of purchasers and 
salespeople trained</t>
  </si>
  <si>
    <t>100% of purchasers and 
salespeople trained</t>
  </si>
  <si>
    <t>Objective 10 : Be a responsible company of reference in the mining and metallurgy sector</t>
  </si>
  <si>
    <t>Objective 11 : Reduce our
atmospheric emissions</t>
  </si>
  <si>
    <t>Objective 12 : Protect water resources and accelerate the rehabilitation of our mining sites by fostering biodiversity</t>
  </si>
  <si>
    <t>Objective 13 : Reduce our energy and climate footprint</t>
  </si>
  <si>
    <t>Objective 2023: 100% of the Group’s suppliers and customers identified as high-risk are in line with Eramet’s CSR/Ethics commitments</t>
  </si>
  <si>
    <t>Tons of channelled dust emitted from industrial installations</t>
  </si>
  <si>
    <t>Objective 2023: Tonnes of ducted dust emitted by industrial facilities: -80% in 2023 compared to 2018</t>
  </si>
  <si>
    <t>Objective 2023 : Ratio of rehabilitated areas to cleared areas ≥ 1 over the period 2019-2023</t>
  </si>
  <si>
    <t xml:space="preserve">Ratio surface rehabilitated/area affected during the year </t>
  </si>
  <si>
    <t>Objective 2023 : Reduction of tCO2/t outgoing product (ref. 2018) -26% in 2023 compared to 2018</t>
  </si>
  <si>
    <t>Reduction of CO2 : goals in % (base 2018)</t>
  </si>
  <si>
    <t>58% of high-risk
suppliers and 99% of customers assessed are compliant</t>
  </si>
  <si>
    <t>2019 compared to 2018</t>
  </si>
  <si>
    <t>-14%</t>
  </si>
  <si>
    <t>63% of high-risk
suppliers and 99% of customers assessed are compliant</t>
  </si>
  <si>
    <t>2020 compared to 2018</t>
  </si>
  <si>
    <t>-25,4%</t>
  </si>
  <si>
    <t>82% of suppliers and 99% of assessed at-risk customers are compliant</t>
  </si>
  <si>
    <t>2021 compared to 2018</t>
  </si>
  <si>
    <t>-39%</t>
  </si>
  <si>
    <t>90% of suppliers and 99% of assessed at-risk customers are compliant</t>
  </si>
  <si>
    <t>2022 compared to 2018</t>
  </si>
  <si>
    <t>-40%</t>
  </si>
  <si>
    <t>HPAD</t>
  </si>
  <si>
    <t>DMM</t>
  </si>
  <si>
    <t>Total</t>
  </si>
  <si>
    <t>Breakdown of energy by use - in %</t>
  </si>
  <si>
    <t>Low carbon electricity</t>
  </si>
  <si>
    <t>Reducers</t>
  </si>
  <si>
    <t>Fuel oil for energy production</t>
  </si>
  <si>
    <t>Thermal</t>
  </si>
  <si>
    <t>Fuel</t>
  </si>
  <si>
    <t>Carbonaceous electricity</t>
  </si>
  <si>
    <t>Pyrometallurgy</t>
  </si>
  <si>
    <t>Mining</t>
  </si>
  <si>
    <t>Alloy meallurgy</t>
  </si>
  <si>
    <t>Logistics, recycling, R&amp;D</t>
  </si>
  <si>
    <t>Breakdown of energy by use - in TWh</t>
  </si>
  <si>
    <t>Fuels for mobility</t>
  </si>
  <si>
    <t>Electricity</t>
  </si>
  <si>
    <t>Heat production</t>
  </si>
  <si>
    <t>Reduction</t>
  </si>
  <si>
    <t>ISO 50001</t>
  </si>
  <si>
    <t>MtCO2</t>
  </si>
  <si>
    <t>Scope 1</t>
  </si>
  <si>
    <t>Scope 2</t>
  </si>
  <si>
    <t>Transports</t>
  </si>
  <si>
    <t>Joint-ventures</t>
  </si>
  <si>
    <t>%</t>
  </si>
  <si>
    <t>Distribution of expenses for the environment 2018-2020</t>
  </si>
  <si>
    <t>Distribution of expenses for the environment 2019-2021</t>
  </si>
  <si>
    <t>Prevention of water pollution</t>
  </si>
  <si>
    <t>17.5</t>
  </si>
  <si>
    <t>Prevention of air pollution</t>
  </si>
  <si>
    <t>Otehr, including protection of biodiversity</t>
  </si>
  <si>
    <t>Waste management</t>
  </si>
  <si>
    <t>Evolution of ISO 14001 certified sites (including mines)</t>
  </si>
  <si>
    <t>Environmental compliance indicators</t>
  </si>
  <si>
    <t>Type 2 – Declaration of non-compliance and notice by the authorities</t>
  </si>
  <si>
    <t>Type 3 – Legal action taken</t>
  </si>
  <si>
    <t>Type 4 – Actual sanction</t>
  </si>
  <si>
    <t xml:space="preserve">Breakdown of the source of the water used </t>
  </si>
  <si>
    <t>Surface water</t>
  </si>
  <si>
    <t>Groundwater</t>
  </si>
  <si>
    <t>Rainwater</t>
  </si>
  <si>
    <t>Industrial water from external sources</t>
  </si>
  <si>
    <t>Water from the local supply network</t>
  </si>
  <si>
    <t>Number of species (flora and fauna) classified as CR and EN on the IUCN Red List</t>
  </si>
  <si>
    <t>New Caledonia</t>
  </si>
  <si>
    <t>Gabon</t>
  </si>
  <si>
    <t>Other</t>
  </si>
  <si>
    <t>4
24</t>
  </si>
  <si>
    <t>2
1</t>
  </si>
  <si>
    <t>0
0</t>
  </si>
  <si>
    <t>1
8</t>
  </si>
  <si>
    <t>25
21</t>
  </si>
  <si>
    <t>2
8</t>
  </si>
  <si>
    <t>Average distance of these sites from the protected areas (km)</t>
  </si>
  <si>
    <t>SLN in New Caledonia</t>
  </si>
  <si>
    <t>Comilog in Gabon</t>
  </si>
  <si>
    <t>GCO in Senegal</t>
  </si>
  <si>
    <t>Number of sites within 10 km of a protected area</t>
  </si>
  <si>
    <t>Breakdown of airborne emissions (by waste category) - just DMM</t>
  </si>
  <si>
    <t>Total dust channelled</t>
  </si>
  <si>
    <t>Nickel</t>
  </si>
  <si>
    <t>Manganese</t>
  </si>
  <si>
    <t>in tonnes/year</t>
  </si>
  <si>
    <t>Channelled dust emissions</t>
  </si>
  <si>
    <t>Quantity of non-hazardous waste (thousands of tonnes)</t>
  </si>
  <si>
    <t>Sandouville</t>
  </si>
  <si>
    <t>Quantity of hazardous waste (thousands of tonnes)</t>
  </si>
  <si>
    <t>2018 (no cutting)</t>
  </si>
  <si>
    <t>rate of women in different positions</t>
  </si>
  <si>
    <t>Executive Committee</t>
  </si>
  <si>
    <t>Number of employees</t>
  </si>
  <si>
    <t>Permanent contract</t>
  </si>
  <si>
    <t>Fixed-term contract</t>
  </si>
  <si>
    <t>Breackdown of total workforce by geographical area</t>
  </si>
  <si>
    <t>Mainland France</t>
  </si>
  <si>
    <t>Africa</t>
  </si>
  <si>
    <t>Pacific</t>
  </si>
  <si>
    <t>Europe (excluding France)</t>
  </si>
  <si>
    <t>Asia</t>
  </si>
  <si>
    <t>Americas</t>
  </si>
  <si>
    <t>Registered workforce
Continuing operations scope</t>
  </si>
  <si>
    <t>workers</t>
  </si>
  <si>
    <t>administrative/technical and spervisory staff</t>
  </si>
  <si>
    <t>management</t>
  </si>
  <si>
    <t>Average age and age distribution</t>
  </si>
  <si>
    <t>40.9</t>
  </si>
  <si>
    <t>43.4</t>
  </si>
  <si>
    <t>41.4</t>
  </si>
  <si>
    <t>40.8</t>
  </si>
  <si>
    <t>42.9</t>
  </si>
  <si>
    <t>41.9</t>
  </si>
  <si>
    <t>41.0</t>
  </si>
  <si>
    <t>43.0</t>
  </si>
  <si>
    <t>43.3</t>
  </si>
  <si>
    <t>42.0</t>
  </si>
  <si>
    <t>42.8</t>
  </si>
  <si>
    <t>43.7</t>
  </si>
  <si>
    <t>41.6</t>
  </si>
  <si>
    <t>New recruits by regions</t>
  </si>
  <si>
    <t>Metropolitan France</t>
  </si>
  <si>
    <t>Americans</t>
  </si>
  <si>
    <t>Passer les données en %</t>
  </si>
  <si>
    <t>Job creation and local sub-contracting</t>
  </si>
  <si>
    <t>Gabon (Comilog &amp; Setrag)</t>
  </si>
  <si>
    <t>Nouvelle-Calédonie (SLN)</t>
  </si>
  <si>
    <t>Sénégal ( GCO)</t>
  </si>
  <si>
    <t>Argentine (Eramine)</t>
  </si>
  <si>
    <t>3000 (98%)</t>
  </si>
  <si>
    <t>3400 (98%)</t>
  </si>
  <si>
    <t>3 800 (98% of these employees
are Gabonese)</t>
  </si>
  <si>
    <t>2 200 (98% of these employees
are Gabonese)</t>
  </si>
  <si>
    <t>720 (93% of these employees are Senegalese)</t>
  </si>
  <si>
    <t>81 (96% of these employees are Argentinean)</t>
  </si>
  <si>
    <t>3700 (98%)</t>
  </si>
  <si>
    <t>2300 (98%)</t>
  </si>
  <si>
    <t>818 (94%)</t>
  </si>
  <si>
    <t>268 (91%)</t>
  </si>
  <si>
    <t xml:space="preserve">Breakdown of departures (excluding transfers) by reason </t>
  </si>
  <si>
    <t>resignations</t>
  </si>
  <si>
    <t>Redundancies</t>
  </si>
  <si>
    <t>Retirement</t>
  </si>
  <si>
    <t>Other reasons</t>
  </si>
  <si>
    <t xml:space="preserve">Departures : Breakdown of region (excluding transfers within the group) </t>
  </si>
  <si>
    <t xml:space="preserve"> Metropolitan France</t>
  </si>
  <si>
    <t>périmètre NewEra</t>
  </si>
  <si>
    <t>mettre dans une bulle la définition suivante "Taux de « turnover » CDI = 100* [(départs CDI N + entrées CDI N)/2] / Effectif inscrit 31/12/Y-1"</t>
  </si>
  <si>
    <t>nc</t>
  </si>
  <si>
    <t xml:space="preserve">
Objective 2023: 30% of managers are women</t>
  </si>
  <si>
    <t>Total workforce</t>
  </si>
  <si>
    <t>Operators</t>
  </si>
  <si>
    <t>Supervisors, technicians and employees</t>
  </si>
  <si>
    <t>Among new permanent contract recruitments</t>
  </si>
  <si>
    <t>Among new management permanent contract recruitments</t>
  </si>
  <si>
    <t>All subsidiaries (France perimeter)</t>
  </si>
  <si>
    <t>Number employees with disabilities</t>
  </si>
  <si>
    <t>Between 81 to 94</t>
  </si>
  <si>
    <t>between 85 to 93</t>
  </si>
  <si>
    <t>between 82 to 93</t>
  </si>
  <si>
    <t>Training hours per years</t>
  </si>
  <si>
    <t>Training group per employee per year</t>
  </si>
  <si>
    <t>32.5</t>
  </si>
  <si>
    <t>Employees benefited from an Annual Appraisal Interwview</t>
  </si>
  <si>
    <t>2018 for 2017</t>
  </si>
  <si>
    <t>2019 for 2018</t>
  </si>
  <si>
    <t>2020 for 2019</t>
  </si>
  <si>
    <t>2021 for 2020</t>
  </si>
  <si>
    <t>2022 for 2021</t>
  </si>
  <si>
    <t>Social dialogue</t>
  </si>
  <si>
    <t>Percentage of workforce covered by majority elected employee representatives</t>
  </si>
  <si>
    <t>Number of agreements signed</t>
  </si>
  <si>
    <t>&gt;100</t>
  </si>
  <si>
    <t>Community investment expenditure</t>
  </si>
  <si>
    <t>Basic infrastructure for communities</t>
  </si>
  <si>
    <t>millions</t>
  </si>
  <si>
    <t>Amounts invested to communities</t>
  </si>
  <si>
    <t>Number of complaints received &amp; resolution rate</t>
  </si>
  <si>
    <t>Comilog (Gabon)</t>
  </si>
  <si>
    <t>GCO (Sénégal)</t>
  </si>
  <si>
    <t>Setrag (Gabon)</t>
  </si>
  <si>
    <t>SLN (Nouvelle-Calédonie)</t>
  </si>
  <si>
    <t>Eramine (Argentine)</t>
  </si>
  <si>
    <t>Eramet Cameroun</t>
  </si>
  <si>
    <t>ETI (Norvège)</t>
  </si>
  <si>
    <t>Eramet Norway</t>
  </si>
  <si>
    <t>Eramet Marieta (Etats-Unis)</t>
  </si>
  <si>
    <t>Comilog Dunkerque (France)</t>
  </si>
  <si>
    <t>35 / 100%</t>
  </si>
  <si>
    <t>23 / 91%</t>
  </si>
  <si>
    <t>20 / 65%</t>
  </si>
  <si>
    <t>27 / 96%</t>
  </si>
  <si>
    <t>25 / 60%</t>
  </si>
  <si>
    <t>20 / 80%</t>
  </si>
  <si>
    <t>73 / 53%</t>
  </si>
  <si>
    <t>14 / 44%</t>
  </si>
  <si>
    <t>3 / 100%</t>
  </si>
  <si>
    <t>5 / 0%</t>
  </si>
  <si>
    <t>8 / 12,8%</t>
  </si>
  <si>
    <t>47 / 100%</t>
  </si>
  <si>
    <t>1 / 100%</t>
  </si>
  <si>
    <t>Rate of compliance of sites with the Group “Relations with host communities” procedure</t>
  </si>
  <si>
    <t>Comilog</t>
  </si>
  <si>
    <t>GCO</t>
  </si>
  <si>
    <t>Setrag</t>
  </si>
  <si>
    <t>SLN</t>
  </si>
  <si>
    <t>Eramine</t>
  </si>
  <si>
    <t>Whistleblowing</t>
  </si>
  <si>
    <t>Number of reports during the year</t>
  </si>
  <si>
    <t>% of investigation</t>
  </si>
  <si>
    <t>Objective 1 : Ensure the Health and 
Safety of employees and 
subcontractors</t>
  </si>
  <si>
    <t>Objective 7: Actively contribute 
to the development of 
the circular economy</t>
  </si>
  <si>
    <t>Objective 9:  Be an ethical partner 
of choice</t>
  </si>
  <si>
    <t>1 227 kt</t>
  </si>
  <si>
    <t>2 311 kt</t>
  </si>
  <si>
    <t>1 700 t</t>
  </si>
  <si>
    <t>50 000 t</t>
  </si>
  <si>
    <t>127 000 t</t>
  </si>
  <si>
    <t>185 000 t</t>
  </si>
  <si>
    <t>Activities of continuing operations / Activités poursuivies</t>
  </si>
  <si>
    <t>N/A</t>
  </si>
  <si>
    <t>Distribution of expenses for the environment 2020-2022</t>
  </si>
  <si>
    <t>Discontinued operations  / Activités cédées</t>
  </si>
  <si>
    <t>2018 (with discontinued operations)</t>
  </si>
  <si>
    <t>Chemical Oxygen Demand (COD)</t>
  </si>
  <si>
    <t>Suspended Solids (SS)</t>
  </si>
  <si>
    <t xml:space="preserve"> Nitrogen OXide (Nox)</t>
  </si>
  <si>
    <t>Non-Methane Organic Compounds (nmVOCs)</t>
  </si>
  <si>
    <t>Sulphur OXides (Sox)</t>
  </si>
  <si>
    <t>Type of opinion / Type d'avis</t>
  </si>
  <si>
    <t>Description</t>
  </si>
  <si>
    <t>Positive opinion /Avis positif</t>
  </si>
  <si>
    <t>Positive opinion with monitoring / Avis positif sous surveillance</t>
  </si>
  <si>
    <t>Opinion pending / Avis non-tranché</t>
  </si>
  <si>
    <t>Negative opinion / Avis négatif</t>
  </si>
  <si>
    <t>The business relationship is authorised / La relation commerciale est autorisée</t>
  </si>
  <si>
    <t>The business relationship is possible with enhanced vigilance measures /  La relation commerciale est possible avec des mesures de vigilance accrues</t>
  </si>
  <si>
    <t xml:space="preserve">The case requires additional in-depth investigations and/or strict supervision of the business relationship / Le cas nécessite des investigations approfondies complémentaires 
et/ou un encadrement strict de la relation commerciale </t>
  </si>
  <si>
    <t>The business relationship is not authorised / La relation commerciale n’est pas autorisée</t>
  </si>
  <si>
    <t>Anonymous / Anonyme</t>
  </si>
  <si>
    <t>Human resources/Ressources humaines</t>
  </si>
  <si>
    <t>Excluding human resources/hors ressources humaines</t>
  </si>
  <si>
    <t>Non-anonymous/Non-anonyme</t>
  </si>
  <si>
    <t>Activités en cours de cession en 2022</t>
  </si>
  <si>
    <t>Total with discontinued operations</t>
  </si>
  <si>
    <t>Continuing operations</t>
  </si>
  <si>
    <t>Effort de formation (% Masse Salarial)</t>
  </si>
  <si>
    <t>Continuing operations (millions of euros)</t>
  </si>
  <si>
    <t>France and New Caledonie (millions of euros)</t>
  </si>
  <si>
    <t>Aubert &amp; Duval</t>
  </si>
  <si>
    <t>Erasteel</t>
  </si>
  <si>
    <t>Eramet Holding</t>
  </si>
  <si>
    <t>1.1</t>
  </si>
  <si>
    <t>5.3</t>
  </si>
  <si>
    <t>5.8</t>
  </si>
  <si>
    <t>1.3</t>
  </si>
  <si>
    <t>ERAMETGROUP</t>
  </si>
  <si>
    <t>Mining and Metals Division</t>
  </si>
  <si>
    <t xml:space="preserve">Link to CSR roadmap 2018-2023 : </t>
  </si>
  <si>
    <t>https://pp.eramet.ovh/wp-content/uploads/2023/04/2023-04-26-Eramet-URD-2022-EN.pdf#page=295</t>
  </si>
  <si>
    <t>https://pp.eramet.ovh/wp-content/uploads/2023/04/2023-04-26-Eramet-URD-2022-EN.pdf#page=319</t>
  </si>
  <si>
    <t xml:space="preserve">Link to energy data : </t>
  </si>
  <si>
    <t xml:space="preserve">Link to information about fight against climate change : </t>
  </si>
  <si>
    <t>https://pp.eramet.ovh/wp-content/uploads/2023/04/2023-04-26-Eramet-URD-2022-EN.pdf#page=310</t>
  </si>
  <si>
    <t xml:space="preserve">Link to environment data : </t>
  </si>
  <si>
    <t>https://pp.eramet.ovh/wp-content/uploads/2023/04/2023-04-26-Eramet-URD-2022-EN.pdf#page=298</t>
  </si>
  <si>
    <t>https://pp.eramet.ovh/wp-content/uploads/2023/04/2023-04-26-Eramet-URD-2022-EN.pdf#page=309</t>
  </si>
  <si>
    <t xml:space="preserve">Link to water data : </t>
  </si>
  <si>
    <t xml:space="preserve">Link to biodiversity data : </t>
  </si>
  <si>
    <t>https://pp.eramet.ovh/wp-content/uploads/2023/04/2023-04-26-Eramet-URD-2022-EN.pdf#page=331</t>
  </si>
  <si>
    <t xml:space="preserve">Link to emissions data : </t>
  </si>
  <si>
    <t xml:space="preserve">https://pp.eramet.ovh/wp-content/uploads/2023/04/2023-04-26-Eramet-URD-2022-EN.pdf#page=304 </t>
  </si>
  <si>
    <t xml:space="preserve">Link to circular economy data : </t>
  </si>
  <si>
    <t xml:space="preserve">https://pp.eramet.ovh/wp-content/uploads/2023/04/2023-04-26-Eramet-URD-2022-EN.pdf#page=306 </t>
  </si>
  <si>
    <t xml:space="preserve">https://pp.eramet.ovh/wp-content/uploads/2023/04/2023-04-26-Eramet-URD-2022-EN.pdf#page=345 </t>
  </si>
  <si>
    <t xml:space="preserve">Link to safety data : </t>
  </si>
  <si>
    <t xml:space="preserve">https://pp.eramet.ovh/wp-content/uploads/2023/04/2023-04-26-Eramet-URD-2022-EN.pdf#page=344 </t>
  </si>
  <si>
    <t xml:space="preserve">https://pp.eramet.ovh/wp-content/uploads/2023/04/2023-04-26-Eramet-URD-2022-EN.pdf#page=358 </t>
  </si>
  <si>
    <t xml:space="preserve">Link to diversity data : </t>
  </si>
  <si>
    <t xml:space="preserve">Link to working data : </t>
  </si>
  <si>
    <t xml:space="preserve">Link to training data : </t>
  </si>
  <si>
    <t xml:space="preserve">https://pp.eramet.ovh/wp-content/uploads/2023/04/2023-04-26-Eramet-URD-2022-EN.pdf#page=356 </t>
  </si>
  <si>
    <t xml:space="preserve">Link to social dialogue data : </t>
  </si>
  <si>
    <t xml:space="preserve">https://pp.eramet.ovh/wp-content/uploads/2023/04/2023-04-26-Eramet-URD-2022-EN.pdf#page=357 </t>
  </si>
  <si>
    <t xml:space="preserve">Link to communities data : </t>
  </si>
  <si>
    <t xml:space="preserve">https://pp.eramet.ovh/wp-content/uploads/2023/04/2023-04-26-Eramet-URD-2022-EN.pdf#page=340 </t>
  </si>
  <si>
    <t xml:space="preserve">Link to human right data : </t>
  </si>
  <si>
    <t xml:space="preserve">Link to ethics data : </t>
  </si>
  <si>
    <t xml:space="preserve">https://pp.eramet.ovh/wp-content/uploads/2023/04/2023-04-26-Eramet-URD-2022-EN.pdf#page=377 </t>
  </si>
  <si>
    <t xml:space="preserve">Link to responsible purchasing data : </t>
  </si>
  <si>
    <t xml:space="preserve">https://pp.eramet.ovh/wp-content/uploads/2023/04/2023-04-26-Eramet-URD-2022-EN.pdf#page=388 </t>
  </si>
  <si>
    <t xml:space="preserve">Link to responsibles sales data : </t>
  </si>
  <si>
    <t xml:space="preserve">https://pp.eramet.ovh/wp-content/uploads/2023/04/2023-04-26-Eramet-URD-2022-EN.pdf#page=390 </t>
  </si>
  <si>
    <t>Certified sites</t>
  </si>
  <si>
    <t>Eramet Norway - Kvinesdal</t>
  </si>
  <si>
    <t>Eramet Norway - Porsgruun</t>
  </si>
  <si>
    <t>Eramet Norway - Sauda</t>
  </si>
  <si>
    <t>Comilog Dunkerque</t>
  </si>
  <si>
    <t>Aubert et Duval - Pamiers</t>
  </si>
  <si>
    <t>SLN Doniambo</t>
  </si>
  <si>
    <t>Comilog CIM</t>
  </si>
  <si>
    <t>Comilog DFIP</t>
  </si>
  <si>
    <t>Aubert et Duval - Les Ancizes</t>
  </si>
  <si>
    <t>SLN Thio</t>
  </si>
  <si>
    <t>SLN Népoui</t>
  </si>
  <si>
    <t>SLN Kouaoua</t>
  </si>
  <si>
    <t>SLN Poum</t>
  </si>
  <si>
    <t>SLN Tiébaghi</t>
  </si>
  <si>
    <t>Eramet Marietta</t>
  </si>
  <si>
    <t>Firminy</t>
  </si>
  <si>
    <t>ETI</t>
  </si>
  <si>
    <t>Comilog CMM</t>
  </si>
  <si>
    <t>Comilog  Moanda mine</t>
  </si>
  <si>
    <t>Scope 3 (MtCO2)</t>
  </si>
  <si>
    <t>Scoe 3 - Upstream</t>
  </si>
  <si>
    <t>Scope 3 - Downstream</t>
  </si>
  <si>
    <t>Scope 3 - Total</t>
  </si>
  <si>
    <r>
      <t xml:space="preserve">Total water consumption </t>
    </r>
    <r>
      <rPr>
        <i/>
        <sz val="10"/>
        <color theme="0"/>
        <rFont val="Calibri"/>
        <family val="2"/>
        <scheme val="minor"/>
      </rPr>
      <t>(thousands of m3)</t>
    </r>
  </si>
  <si>
    <r>
      <t xml:space="preserve">Environmental expenses estimation </t>
    </r>
    <r>
      <rPr>
        <b/>
        <i/>
        <sz val="11"/>
        <color theme="0"/>
        <rFont val="Calibri"/>
        <family val="2"/>
        <scheme val="minor"/>
      </rPr>
      <t>(in millions of euros)</t>
    </r>
  </si>
  <si>
    <t>Surface area rehabilitated
during the year</t>
  </si>
  <si>
    <t>Surface area affected
during the year</t>
  </si>
  <si>
    <r>
      <t xml:space="preserve">Aqueous wate - Waterborne emissions - </t>
    </r>
    <r>
      <rPr>
        <sz val="11"/>
        <color theme="0"/>
        <rFont val="Calibri"/>
        <family val="2"/>
        <scheme val="minor"/>
      </rPr>
      <t>(in tonnes)</t>
    </r>
  </si>
  <si>
    <r>
      <t xml:space="preserve">TF2 </t>
    </r>
    <r>
      <rPr>
        <sz val="10"/>
        <color theme="0"/>
        <rFont val="Arial"/>
        <family val="2"/>
      </rPr>
      <t>(Data on the Eramet scope + Temp staff + External contractors)</t>
    </r>
  </si>
  <si>
    <r>
      <t xml:space="preserve">Serious accident </t>
    </r>
    <r>
      <rPr>
        <sz val="11"/>
        <color theme="0"/>
        <rFont val="Calibri"/>
        <family val="2"/>
        <scheme val="minor"/>
      </rPr>
      <t>(Data on the Eramet scope + Temp staff + External contractors)</t>
    </r>
  </si>
  <si>
    <t>Registered workforce</t>
  </si>
  <si>
    <r>
      <t xml:space="preserve">Group’s workplace gender equality 
indexes </t>
    </r>
    <r>
      <rPr>
        <i/>
        <sz val="11"/>
        <color theme="0"/>
        <rFont val="Calibri"/>
        <family val="2"/>
        <scheme val="minor"/>
      </rPr>
      <t>(France perimeter)</t>
    </r>
  </si>
  <si>
    <t>2022 (continuing activities)</t>
  </si>
  <si>
    <r>
      <t xml:space="preserve">Personnel cost </t>
    </r>
    <r>
      <rPr>
        <sz val="10"/>
        <color theme="0"/>
        <rFont val="Calibri"/>
        <family val="2"/>
        <scheme val="minor"/>
      </rPr>
      <t>(excluding temporary employment and discontinued operations)</t>
    </r>
    <r>
      <rPr>
        <b/>
        <sz val="10"/>
        <color theme="0"/>
        <rFont val="Calibri"/>
        <family val="2"/>
        <scheme val="minor"/>
      </rPr>
      <t xml:space="preserve"> / Frais de personnel  (hors intérimaires et hors activités en cours de cession)</t>
    </r>
  </si>
  <si>
    <r>
      <t xml:space="preserve">Employee incentive plans </t>
    </r>
    <r>
      <rPr>
        <sz val="10"/>
        <color theme="0"/>
        <rFont val="Calibri"/>
        <family val="2"/>
        <scheme val="minor"/>
      </rPr>
      <t>(gross value)</t>
    </r>
  </si>
  <si>
    <t xml:space="preserve"> Development and diversification of the local economy</t>
  </si>
  <si>
    <t>Education</t>
  </si>
  <si>
    <t>Health</t>
  </si>
  <si>
    <t>Sport</t>
  </si>
  <si>
    <t xml:space="preserve"> Culture and the environment</t>
  </si>
  <si>
    <t xml:space="preserve"> Local life</t>
  </si>
  <si>
    <t>Employment and integration of people with disabilities</t>
  </si>
  <si>
    <t xml:space="preserve">Breakdown of scope 3 emissions </t>
  </si>
  <si>
    <t xml:space="preserve">Purchases </t>
  </si>
  <si>
    <t xml:space="preserve">Energy </t>
  </si>
  <si>
    <t xml:space="preserve">Sales </t>
  </si>
  <si>
    <r>
      <t xml:space="preserve">Breakdown of energy consumption in % - </t>
    </r>
    <r>
      <rPr>
        <sz val="11"/>
        <color theme="1"/>
        <rFont val="Calibri"/>
        <family val="2"/>
        <scheme val="minor"/>
      </rPr>
      <t>by activity type</t>
    </r>
  </si>
  <si>
    <r>
      <t xml:space="preserve">Total energy consumption </t>
    </r>
    <r>
      <rPr>
        <b/>
        <i/>
        <sz val="11"/>
        <color theme="0"/>
        <rFont val="Calibri"/>
        <family val="2"/>
        <scheme val="minor"/>
      </rPr>
      <t>(in TWh)</t>
    </r>
  </si>
  <si>
    <t>Breakdown by alert type</t>
  </si>
  <si>
    <t>Breakdown of alerts by theme</t>
  </si>
  <si>
    <t>% of the Group’s suppliers and customers identified as high-risk are in line with Eramet’s</t>
  </si>
  <si>
    <t>Number of ethical queries regarding suppliers / Nombre de requêtes éthiques sur des fournisseurs</t>
  </si>
  <si>
    <t>Number of ethical queries regarding customers / Nombre de requêtes éthiques sur des clients</t>
  </si>
  <si>
    <t>Launch of the building phase in the Centenario project 
Launch of a more detailed feasibility study phase prior to FID on the Sonic Bay project
Recycling project progressing well: €80 million in subsidies from the EU and the French State</t>
  </si>
  <si>
    <t xml:space="preserve">
Turnover permant contract</t>
  </si>
  <si>
    <t>Absenteeism rate</t>
  </si>
  <si>
    <t xml:space="preserve"> Group</t>
  </si>
  <si>
    <t xml:space="preserve">Metropolitan France </t>
  </si>
  <si>
    <t>High Performance Alloys Division</t>
  </si>
  <si>
    <t xml:space="preserve">Discontinued operations  </t>
  </si>
  <si>
    <t xml:space="preserve">Activities of continuing operations </t>
  </si>
  <si>
    <t>Activities of continuing operations</t>
  </si>
  <si>
    <t xml:space="preserve">Discontinued operations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</si>
</sst>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"/>
    <numFmt numFmtId="166" formatCode="0.0"/>
  </numFmts>
  <fonts count="25">
    <font>
      <sz val="11"/>
      <color theme="1"/>
      <name val="Calibri"/>
      <family val="2"/>
      <scheme val="minor"/>
    </font>
    <font>
      <sz val="10"/>
      <name val="RT_Vickerman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RT_Vickerman"/>
    </font>
    <font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RT_Vickerman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/>
      <name val="Calibri"/>
      <family val="2"/>
      <scheme val="minor"/>
    </font>
    <font>
      <b/>
      <sz val="11"/>
      <name val="Arial"/>
      <family val="2"/>
    </font>
    <font>
      <u/>
      <sz val="11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theme="0"/>
      <name val="Arial"/>
      <family val="2"/>
    </font>
    <font>
      <i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1A003B"/>
        <bgColor indexed="64"/>
      </patternFill>
    </fill>
    <fill>
      <patternFill patternType="solid">
        <fgColor rgb="FF515793"/>
        <bgColor rgb="FF000000"/>
      </patternFill>
    </fill>
    <fill>
      <patternFill patternType="solid">
        <fgColor rgb="FF797FB5"/>
        <bgColor rgb="FF000000"/>
      </patternFill>
    </fill>
    <fill>
      <patternFill patternType="solid">
        <fgColor rgb="FFEEA300"/>
        <bgColor indexed="64"/>
      </patternFill>
    </fill>
    <fill>
      <patternFill patternType="solid">
        <fgColor rgb="FFEEA300"/>
        <bgColor rgb="FF000000"/>
      </patternFill>
    </fill>
    <fill>
      <patternFill patternType="solid">
        <fgColor rgb="FFFBF315"/>
        <bgColor indexed="64"/>
      </patternFill>
    </fill>
    <fill>
      <patternFill patternType="solid">
        <fgColor rgb="FF797FB5"/>
        <bgColor indexed="64"/>
      </patternFill>
    </fill>
    <fill>
      <patternFill patternType="solid">
        <fgColor rgb="FFC4C6DE"/>
        <bgColor indexed="64"/>
      </patternFill>
    </fill>
    <fill>
      <patternFill patternType="solid">
        <fgColor rgb="FFC4C6DE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EEA300"/>
      </left>
      <right/>
      <top style="medium">
        <color rgb="FFEEA300"/>
      </top>
      <bottom style="medium">
        <color rgb="FFEEA300"/>
      </bottom>
      <diagonal/>
    </border>
    <border>
      <left/>
      <right style="medium">
        <color rgb="FFEEA300"/>
      </right>
      <top style="medium">
        <color rgb="FFEEA300"/>
      </top>
      <bottom style="medium">
        <color rgb="FFEEA3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355">
    <xf numFmtId="0" fontId="0" fillId="0" borderId="0" xfId="0"/>
    <xf numFmtId="0" fontId="0" fillId="0" borderId="0" xfId="0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9" fontId="0" fillId="0" borderId="9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9" fontId="0" fillId="0" borderId="7" xfId="0" applyNumberForma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0" borderId="5" xfId="0" applyNumberFormat="1" applyBorder="1" applyAlignment="1">
      <alignment horizontal="center" vertical="center"/>
    </xf>
    <xf numFmtId="9" fontId="0" fillId="0" borderId="7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/>
    </xf>
    <xf numFmtId="0" fontId="1" fillId="2" borderId="16" xfId="0" applyFont="1" applyFill="1" applyBorder="1" applyAlignment="1">
      <alignment horizontal="left" vertical="center" wrapText="1"/>
    </xf>
    <xf numFmtId="0" fontId="1" fillId="2" borderId="17" xfId="0" applyFont="1" applyFill="1" applyBorder="1" applyAlignment="1">
      <alignment horizontal="left" vertical="center" wrapText="1"/>
    </xf>
    <xf numFmtId="9" fontId="0" fillId="0" borderId="1" xfId="2" applyFont="1" applyBorder="1" applyAlignment="1">
      <alignment horizontal="center" vertical="center"/>
    </xf>
    <xf numFmtId="9" fontId="1" fillId="2" borderId="1" xfId="2" applyFont="1" applyFill="1" applyBorder="1" applyAlignment="1">
      <alignment horizontal="center" vertical="center" wrapText="1"/>
    </xf>
    <xf numFmtId="9" fontId="0" fillId="0" borderId="5" xfId="2" applyFont="1" applyBorder="1" applyAlignment="1">
      <alignment horizontal="center" vertical="center"/>
    </xf>
    <xf numFmtId="9" fontId="0" fillId="0" borderId="9" xfId="2" applyFont="1" applyBorder="1" applyAlignment="1">
      <alignment horizontal="center" vertical="center"/>
    </xf>
    <xf numFmtId="9" fontId="1" fillId="2" borderId="9" xfId="2" applyFont="1" applyFill="1" applyBorder="1" applyAlignment="1">
      <alignment horizontal="center" vertical="center" wrapText="1"/>
    </xf>
    <xf numFmtId="9" fontId="0" fillId="0" borderId="7" xfId="2" applyFont="1" applyBorder="1" applyAlignment="1">
      <alignment horizontal="center" vertical="center"/>
    </xf>
    <xf numFmtId="10" fontId="0" fillId="0" borderId="5" xfId="0" quotePrefix="1" applyNumberForma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9" fontId="0" fillId="0" borderId="5" xfId="2" applyFont="1" applyBorder="1" applyAlignment="1">
      <alignment horizontal="center" vertical="center" wrapText="1"/>
    </xf>
    <xf numFmtId="9" fontId="0" fillId="0" borderId="7" xfId="2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9" fontId="0" fillId="0" borderId="0" xfId="2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 wrapText="1"/>
    </xf>
    <xf numFmtId="9" fontId="0" fillId="0" borderId="9" xfId="2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164" fontId="0" fillId="0" borderId="5" xfId="2" applyNumberFormat="1" applyFont="1" applyBorder="1" applyAlignment="1">
      <alignment horizontal="center" vertical="center" wrapText="1"/>
    </xf>
    <xf numFmtId="164" fontId="0" fillId="0" borderId="7" xfId="2" applyNumberFormat="1" applyFont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 vertical="center" wrapText="1"/>
    </xf>
    <xf numFmtId="164" fontId="0" fillId="0" borderId="8" xfId="2" applyNumberFormat="1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9" fontId="1" fillId="2" borderId="0" xfId="2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 wrapText="1"/>
    </xf>
    <xf numFmtId="0" fontId="0" fillId="0" borderId="7" xfId="0" applyBorder="1" applyAlignment="1">
      <alignment wrapText="1"/>
    </xf>
    <xf numFmtId="0" fontId="0" fillId="0" borderId="5" xfId="0" applyBorder="1" applyAlignment="1">
      <alignment wrapText="1"/>
    </xf>
    <xf numFmtId="3" fontId="1" fillId="2" borderId="5" xfId="0" applyNumberFormat="1" applyFont="1" applyFill="1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4" fontId="1" fillId="2" borderId="5" xfId="2" applyNumberFormat="1" applyFont="1" applyFill="1" applyBorder="1" applyAlignment="1">
      <alignment horizontal="center" vertical="center" wrapText="1"/>
    </xf>
    <xf numFmtId="164" fontId="1" fillId="2" borderId="7" xfId="2" applyNumberFormat="1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left" vertical="center" wrapText="1"/>
    </xf>
    <xf numFmtId="9" fontId="0" fillId="0" borderId="7" xfId="0" quotePrefix="1" applyNumberFormat="1" applyBorder="1" applyAlignment="1">
      <alignment horizontal="center" vertical="center"/>
    </xf>
    <xf numFmtId="0" fontId="1" fillId="2" borderId="4" xfId="0" quotePrefix="1" applyFont="1" applyFill="1" applyBorder="1" applyAlignment="1">
      <alignment horizontal="left" vertical="center" wrapText="1"/>
    </xf>
    <xf numFmtId="0" fontId="9" fillId="0" borderId="0" xfId="0" applyFont="1" applyAlignment="1">
      <alignment wrapText="1"/>
    </xf>
    <xf numFmtId="9" fontId="1" fillId="2" borderId="1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wrapText="1"/>
    </xf>
    <xf numFmtId="164" fontId="0" fillId="0" borderId="18" xfId="2" applyNumberFormat="1" applyFont="1" applyBorder="1" applyAlignment="1">
      <alignment horizontal="center" vertical="center" wrapText="1"/>
    </xf>
    <xf numFmtId="164" fontId="0" fillId="0" borderId="16" xfId="2" applyNumberFormat="1" applyFont="1" applyBorder="1" applyAlignment="1">
      <alignment horizontal="center" vertical="center" wrapText="1"/>
    </xf>
    <xf numFmtId="164" fontId="1" fillId="2" borderId="16" xfId="0" applyNumberFormat="1" applyFont="1" applyFill="1" applyBorder="1" applyAlignment="1">
      <alignment horizontal="center" vertical="center" wrapText="1"/>
    </xf>
    <xf numFmtId="164" fontId="1" fillId="2" borderId="17" xfId="0" applyNumberFormat="1" applyFont="1" applyFill="1" applyBorder="1" applyAlignment="1">
      <alignment horizontal="center" vertical="center" wrapText="1"/>
    </xf>
    <xf numFmtId="164" fontId="1" fillId="2" borderId="2" xfId="2" applyNumberFormat="1" applyFont="1" applyFill="1" applyBorder="1" applyAlignment="1">
      <alignment horizontal="center" vertical="center" wrapText="1"/>
    </xf>
    <xf numFmtId="164" fontId="1" fillId="2" borderId="4" xfId="2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37" xfId="2" applyNumberFormat="1" applyFont="1" applyFill="1" applyBorder="1" applyAlignment="1">
      <alignment horizontal="center" vertical="center" wrapText="1"/>
    </xf>
    <xf numFmtId="164" fontId="1" fillId="2" borderId="27" xfId="2" applyNumberFormat="1" applyFont="1" applyFill="1" applyBorder="1" applyAlignment="1">
      <alignment horizontal="center" vertical="center" wrapText="1"/>
    </xf>
    <xf numFmtId="164" fontId="1" fillId="2" borderId="27" xfId="0" applyNumberFormat="1" applyFont="1" applyFill="1" applyBorder="1" applyAlignment="1">
      <alignment horizontal="center" vertical="center" wrapText="1"/>
    </xf>
    <xf numFmtId="164" fontId="1" fillId="2" borderId="18" xfId="2" applyNumberFormat="1" applyFont="1" applyFill="1" applyBorder="1" applyAlignment="1">
      <alignment horizontal="center" vertical="center" wrapText="1"/>
    </xf>
    <xf numFmtId="164" fontId="1" fillId="2" borderId="16" xfId="2" applyNumberFormat="1" applyFont="1" applyFill="1" applyBorder="1" applyAlignment="1">
      <alignment horizontal="center" vertical="center" wrapText="1"/>
    </xf>
    <xf numFmtId="164" fontId="0" fillId="0" borderId="2" xfId="2" applyNumberFormat="1" applyFont="1" applyBorder="1" applyAlignment="1">
      <alignment horizontal="center" vertical="center" wrapText="1"/>
    </xf>
    <xf numFmtId="164" fontId="0" fillId="0" borderId="4" xfId="2" applyNumberFormat="1" applyFont="1" applyBorder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64" fontId="0" fillId="0" borderId="5" xfId="2" applyNumberFormat="1" applyFont="1" applyBorder="1" applyAlignment="1">
      <alignment horizontal="center" vertical="center"/>
    </xf>
    <xf numFmtId="164" fontId="0" fillId="0" borderId="7" xfId="2" applyNumberFormat="1" applyFont="1" applyBorder="1" applyAlignment="1">
      <alignment horizontal="center" vertical="center"/>
    </xf>
    <xf numFmtId="164" fontId="0" fillId="0" borderId="5" xfId="2" applyNumberFormat="1" applyFont="1" applyFill="1" applyBorder="1" applyAlignment="1">
      <alignment horizontal="center" vertical="center"/>
    </xf>
    <xf numFmtId="164" fontId="0" fillId="0" borderId="9" xfId="2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164" fontId="1" fillId="0" borderId="17" xfId="2" applyNumberFormat="1" applyFont="1" applyFill="1" applyBorder="1" applyAlignment="1">
      <alignment horizontal="center" vertical="center" wrapText="1"/>
    </xf>
    <xf numFmtId="164" fontId="0" fillId="0" borderId="9" xfId="2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9" fontId="0" fillId="0" borderId="1" xfId="2" applyFont="1" applyFill="1" applyBorder="1" applyAlignment="1">
      <alignment horizontal="center" vertical="center" wrapText="1"/>
    </xf>
    <xf numFmtId="9" fontId="0" fillId="0" borderId="5" xfId="2" applyFont="1" applyFill="1" applyBorder="1" applyAlignment="1">
      <alignment horizontal="center" vertical="center" wrapText="1"/>
    </xf>
    <xf numFmtId="9" fontId="0" fillId="0" borderId="4" xfId="2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4" fontId="0" fillId="0" borderId="1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27" xfId="0" applyNumberFormat="1" applyBorder="1" applyAlignment="1">
      <alignment horizontal="center" vertical="center"/>
    </xf>
    <xf numFmtId="4" fontId="0" fillId="0" borderId="36" xfId="0" applyNumberForma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4" fontId="0" fillId="0" borderId="6" xfId="2" applyNumberFormat="1" applyFont="1" applyFill="1" applyBorder="1" applyAlignment="1">
      <alignment horizontal="center" vertical="center" wrapText="1"/>
    </xf>
    <xf numFmtId="164" fontId="0" fillId="0" borderId="3" xfId="2" applyNumberFormat="1" applyFont="1" applyFill="1" applyBorder="1" applyAlignment="1">
      <alignment horizontal="center" vertical="center" wrapText="1"/>
    </xf>
    <xf numFmtId="9" fontId="0" fillId="0" borderId="3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3" fontId="0" fillId="0" borderId="4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3" fontId="0" fillId="0" borderId="40" xfId="0" applyNumberFormat="1" applyBorder="1" applyAlignment="1">
      <alignment horizontal="center" vertical="center"/>
    </xf>
    <xf numFmtId="3" fontId="0" fillId="0" borderId="41" xfId="0" applyNumberForma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9" fontId="0" fillId="0" borderId="5" xfId="2" quotePrefix="1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0" fillId="0" borderId="2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2" fillId="6" borderId="25" xfId="0" applyFont="1" applyFill="1" applyBorder="1" applyAlignment="1">
      <alignment vertical="center" wrapText="1"/>
    </xf>
    <xf numFmtId="0" fontId="2" fillId="6" borderId="2" xfId="0" applyFont="1" applyFill="1" applyBorder="1" applyAlignment="1">
      <alignment vertical="center" wrapText="1"/>
    </xf>
    <xf numFmtId="0" fontId="17" fillId="7" borderId="26" xfId="0" applyFont="1" applyFill="1" applyBorder="1" applyAlignment="1">
      <alignment horizontal="left" vertical="center" wrapText="1"/>
    </xf>
    <xf numFmtId="0" fontId="18" fillId="11" borderId="44" xfId="0" applyFont="1" applyFill="1" applyBorder="1" applyAlignment="1">
      <alignment vertical="center" wrapText="1"/>
    </xf>
    <xf numFmtId="0" fontId="19" fillId="11" borderId="45" xfId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11" borderId="45" xfId="1" applyFill="1" applyBorder="1" applyAlignment="1">
      <alignment vertical="center" wrapText="1"/>
    </xf>
    <xf numFmtId="0" fontId="17" fillId="8" borderId="2" xfId="0" applyFont="1" applyFill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13" borderId="28" xfId="0" applyFill="1" applyBorder="1" applyAlignment="1">
      <alignment horizontal="center" vertical="center" wrapText="1"/>
    </xf>
    <xf numFmtId="0" fontId="0" fillId="13" borderId="8" xfId="0" applyFill="1" applyBorder="1" applyAlignment="1">
      <alignment horizontal="center" vertical="center" wrapText="1"/>
    </xf>
    <xf numFmtId="0" fontId="1" fillId="14" borderId="8" xfId="0" applyFont="1" applyFill="1" applyBorder="1" applyAlignment="1">
      <alignment horizontal="center" vertical="center" wrapText="1"/>
    </xf>
    <xf numFmtId="0" fontId="0" fillId="13" borderId="3" xfId="0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0" fillId="13" borderId="37" xfId="0" applyFill="1" applyBorder="1" applyAlignment="1">
      <alignment horizontal="center" vertical="center" wrapText="1"/>
    </xf>
    <xf numFmtId="9" fontId="0" fillId="0" borderId="27" xfId="2" applyFont="1" applyFill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" fillId="13" borderId="10" xfId="0" applyFont="1" applyFill="1" applyBorder="1" applyAlignment="1">
      <alignment horizontal="center" vertical="center"/>
    </xf>
    <xf numFmtId="0" fontId="0" fillId="13" borderId="47" xfId="0" applyFill="1" applyBorder="1" applyAlignment="1">
      <alignment horizontal="center" vertical="center" wrapText="1"/>
    </xf>
    <xf numFmtId="9" fontId="0" fillId="0" borderId="48" xfId="2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17" fillId="8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9" fontId="1" fillId="0" borderId="1" xfId="2" applyFont="1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9" fontId="1" fillId="0" borderId="9" xfId="0" applyNumberFormat="1" applyFon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 wrapText="1"/>
    </xf>
    <xf numFmtId="9" fontId="0" fillId="0" borderId="4" xfId="2" applyFont="1" applyBorder="1" applyAlignment="1">
      <alignment horizontal="center" vertical="center" wrapText="1"/>
    </xf>
    <xf numFmtId="9" fontId="0" fillId="0" borderId="6" xfId="2" applyFont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0" fontId="0" fillId="13" borderId="8" xfId="0" applyFill="1" applyBorder="1" applyAlignment="1">
      <alignment horizontal="center" vertical="center"/>
    </xf>
    <xf numFmtId="0" fontId="0" fillId="13" borderId="18" xfId="0" applyFill="1" applyBorder="1"/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10" fillId="12" borderId="10" xfId="0" applyFont="1" applyFill="1" applyBorder="1" applyAlignment="1">
      <alignment vertical="center" wrapText="1"/>
    </xf>
    <xf numFmtId="0" fontId="0" fillId="13" borderId="3" xfId="0" applyFill="1" applyBorder="1" applyAlignment="1">
      <alignment horizontal="center" vertical="center"/>
    </xf>
    <xf numFmtId="0" fontId="0" fillId="13" borderId="47" xfId="0" applyFill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10" fillId="8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9" fontId="0" fillId="0" borderId="40" xfId="2" applyFont="1" applyBorder="1" applyAlignment="1">
      <alignment horizontal="center" vertical="center"/>
    </xf>
    <xf numFmtId="9" fontId="0" fillId="0" borderId="41" xfId="0" applyNumberFormat="1" applyBorder="1" applyAlignment="1">
      <alignment horizontal="center" vertical="center" wrapText="1"/>
    </xf>
    <xf numFmtId="0" fontId="8" fillId="14" borderId="10" xfId="0" applyFon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13" borderId="10" xfId="0" applyFill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9" fontId="0" fillId="0" borderId="11" xfId="2" applyFont="1" applyBorder="1" applyAlignment="1">
      <alignment horizontal="center" vertical="center" wrapText="1"/>
    </xf>
    <xf numFmtId="9" fontId="0" fillId="0" borderId="12" xfId="2" applyFont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0" fillId="13" borderId="2" xfId="0" applyFill="1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9" fontId="0" fillId="0" borderId="4" xfId="2" applyFont="1" applyBorder="1" applyAlignment="1">
      <alignment horizontal="center" vertical="center"/>
    </xf>
    <xf numFmtId="9" fontId="0" fillId="0" borderId="4" xfId="0" applyNumberFormat="1" applyBorder="1" applyAlignment="1">
      <alignment horizontal="center" vertical="center"/>
    </xf>
    <xf numFmtId="9" fontId="0" fillId="0" borderId="6" xfId="2" applyFont="1" applyBorder="1" applyAlignment="1">
      <alignment horizontal="center" vertical="center"/>
    </xf>
    <xf numFmtId="0" fontId="12" fillId="14" borderId="10" xfId="0" applyFont="1" applyFill="1" applyBorder="1" applyAlignment="1">
      <alignment horizontal="center" vertical="center" wrapText="1"/>
    </xf>
    <xf numFmtId="0" fontId="10" fillId="8" borderId="21" xfId="0" applyFont="1" applyFill="1" applyBorder="1" applyAlignment="1">
      <alignment horizontal="left" vertical="center" wrapText="1"/>
    </xf>
    <xf numFmtId="0" fontId="0" fillId="13" borderId="28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 wrapText="1"/>
    </xf>
    <xf numFmtId="0" fontId="4" fillId="13" borderId="8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13" borderId="47" xfId="0" applyFont="1" applyFill="1" applyBorder="1" applyAlignment="1">
      <alignment horizontal="center" vertical="center"/>
    </xf>
    <xf numFmtId="0" fontId="11" fillId="2" borderId="48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left" vertical="center" wrapText="1"/>
    </xf>
    <xf numFmtId="0" fontId="11" fillId="2" borderId="12" xfId="0" applyFont="1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9" fillId="13" borderId="18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7" fillId="8" borderId="18" xfId="0" applyFont="1" applyFill="1" applyBorder="1" applyAlignment="1">
      <alignment horizontal="left" vertical="center" wrapText="1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13" borderId="25" xfId="0" applyFont="1" applyFill="1" applyBorder="1" applyAlignment="1">
      <alignment horizontal="center" vertical="center" wrapText="1"/>
    </xf>
    <xf numFmtId="0" fontId="4" fillId="13" borderId="22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vertical="center" wrapText="1"/>
    </xf>
    <xf numFmtId="0" fontId="5" fillId="14" borderId="37" xfId="0" applyFont="1" applyFill="1" applyBorder="1" applyAlignment="1">
      <alignment horizontal="left" vertical="center" wrapText="1"/>
    </xf>
    <xf numFmtId="0" fontId="5" fillId="14" borderId="2" xfId="0" applyFont="1" applyFill="1" applyBorder="1" applyAlignment="1">
      <alignment horizontal="left" vertical="center" wrapText="1"/>
    </xf>
    <xf numFmtId="0" fontId="5" fillId="14" borderId="3" xfId="0" applyFont="1" applyFill="1" applyBorder="1" applyAlignment="1">
      <alignment horizontal="left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0" fillId="12" borderId="13" xfId="0" applyFont="1" applyFill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/>
    </xf>
    <xf numFmtId="0" fontId="1" fillId="0" borderId="5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13" borderId="29" xfId="0" applyFill="1" applyBorder="1" applyAlignment="1">
      <alignment horizontal="center" vertical="center" wrapText="1"/>
    </xf>
    <xf numFmtId="0" fontId="0" fillId="13" borderId="22" xfId="0" applyFill="1" applyBorder="1" applyAlignment="1">
      <alignment horizontal="center" vertical="center" wrapText="1"/>
    </xf>
    <xf numFmtId="3" fontId="0" fillId="0" borderId="1" xfId="2" applyNumberFormat="1" applyFont="1" applyBorder="1" applyAlignment="1">
      <alignment horizontal="center" vertical="center"/>
    </xf>
    <xf numFmtId="3" fontId="0" fillId="0" borderId="5" xfId="2" applyNumberFormat="1" applyFont="1" applyBorder="1" applyAlignment="1">
      <alignment horizontal="center" vertical="center"/>
    </xf>
    <xf numFmtId="3" fontId="0" fillId="0" borderId="9" xfId="2" applyNumberFormat="1" applyFont="1" applyBorder="1" applyAlignment="1">
      <alignment horizontal="center" vertical="center"/>
    </xf>
    <xf numFmtId="3" fontId="0" fillId="0" borderId="7" xfId="2" applyNumberFormat="1" applyFont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9" fontId="4" fillId="13" borderId="8" xfId="2" applyFont="1" applyFill="1" applyBorder="1" applyAlignment="1">
      <alignment horizontal="center" vertical="center" wrapText="1"/>
    </xf>
    <xf numFmtId="9" fontId="4" fillId="13" borderId="3" xfId="2" applyFont="1" applyFill="1" applyBorder="1" applyAlignment="1">
      <alignment horizontal="center" vertical="center" wrapText="1"/>
    </xf>
    <xf numFmtId="9" fontId="4" fillId="13" borderId="2" xfId="2" applyFont="1" applyFill="1" applyBorder="1" applyAlignment="1">
      <alignment horizontal="center" vertical="center" wrapText="1"/>
    </xf>
    <xf numFmtId="4" fontId="0" fillId="0" borderId="48" xfId="0" applyNumberFormat="1" applyBorder="1" applyAlignment="1">
      <alignment horizontal="center" vertical="center"/>
    </xf>
    <xf numFmtId="3" fontId="0" fillId="0" borderId="48" xfId="0" applyNumberFormat="1" applyBorder="1" applyAlignment="1">
      <alignment horizontal="center" vertical="center"/>
    </xf>
    <xf numFmtId="3" fontId="0" fillId="0" borderId="49" xfId="0" applyNumberFormat="1" applyBorder="1" applyAlignment="1">
      <alignment horizontal="center" vertical="center"/>
    </xf>
    <xf numFmtId="9" fontId="0" fillId="0" borderId="49" xfId="2" applyFont="1" applyBorder="1" applyAlignment="1">
      <alignment horizontal="center" vertical="center"/>
    </xf>
    <xf numFmtId="9" fontId="0" fillId="0" borderId="48" xfId="0" applyNumberFormat="1" applyBorder="1" applyAlignment="1">
      <alignment horizontal="center" vertical="center"/>
    </xf>
    <xf numFmtId="9" fontId="0" fillId="0" borderId="48" xfId="2" applyFont="1" applyBorder="1" applyAlignment="1">
      <alignment horizontal="center" vertical="center"/>
    </xf>
    <xf numFmtId="4" fontId="0" fillId="0" borderId="49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4" fontId="0" fillId="0" borderId="40" xfId="2" applyNumberFormat="1" applyFont="1" applyBorder="1" applyAlignment="1">
      <alignment horizontal="center" vertical="center"/>
    </xf>
    <xf numFmtId="164" fontId="0" fillId="0" borderId="41" xfId="2" applyNumberFormat="1" applyFont="1" applyBorder="1" applyAlignment="1">
      <alignment horizontal="center" vertical="center"/>
    </xf>
    <xf numFmtId="164" fontId="0" fillId="0" borderId="48" xfId="2" applyNumberFormat="1" applyFont="1" applyBorder="1" applyAlignment="1">
      <alignment horizontal="center" vertical="center"/>
    </xf>
    <xf numFmtId="164" fontId="0" fillId="0" borderId="49" xfId="2" applyNumberFormat="1" applyFont="1" applyBorder="1" applyAlignment="1">
      <alignment horizontal="center" vertical="center"/>
    </xf>
    <xf numFmtId="0" fontId="10" fillId="12" borderId="25" xfId="0" applyFont="1" applyFill="1" applyBorder="1" applyAlignment="1">
      <alignment horizontal="center" vertical="center" wrapText="1"/>
    </xf>
    <xf numFmtId="0" fontId="10" fillId="12" borderId="21" xfId="0" applyFont="1" applyFill="1" applyBorder="1" applyAlignment="1">
      <alignment horizontal="left" vertical="center" wrapText="1"/>
    </xf>
    <xf numFmtId="0" fontId="10" fillId="12" borderId="21" xfId="0" applyFont="1" applyFill="1" applyBorder="1" applyAlignment="1">
      <alignment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13" borderId="22" xfId="0" applyFill="1" applyBorder="1" applyAlignment="1">
      <alignment vertical="center" wrapText="1"/>
    </xf>
    <xf numFmtId="0" fontId="0" fillId="13" borderId="13" xfId="0" applyFill="1" applyBorder="1" applyAlignment="1">
      <alignment horizontal="center" vertical="center" wrapText="1"/>
    </xf>
    <xf numFmtId="0" fontId="0" fillId="13" borderId="30" xfId="0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left" vertical="center" wrapText="1"/>
    </xf>
    <xf numFmtId="9" fontId="0" fillId="0" borderId="0" xfId="0" applyNumberFormat="1" applyAlignment="1">
      <alignment horizontal="center" vertical="center"/>
    </xf>
    <xf numFmtId="0" fontId="0" fillId="13" borderId="31" xfId="0" applyFill="1" applyBorder="1" applyAlignment="1">
      <alignment horizontal="center" vertical="center" wrapText="1"/>
    </xf>
    <xf numFmtId="165" fontId="0" fillId="0" borderId="40" xfId="0" applyNumberFormat="1" applyBorder="1" applyAlignment="1">
      <alignment horizontal="center" vertical="center"/>
    </xf>
    <xf numFmtId="165" fontId="0" fillId="0" borderId="41" xfId="0" applyNumberFormat="1" applyBorder="1" applyAlignment="1">
      <alignment horizontal="center" vertical="center"/>
    </xf>
    <xf numFmtId="0" fontId="0" fillId="13" borderId="31" xfId="0" applyFill="1" applyBorder="1" applyAlignment="1">
      <alignment horizontal="center" vertical="center"/>
    </xf>
    <xf numFmtId="0" fontId="9" fillId="13" borderId="2" xfId="0" applyFont="1" applyFill="1" applyBorder="1" applyAlignment="1">
      <alignment vertical="center"/>
    </xf>
    <xf numFmtId="0" fontId="10" fillId="8" borderId="3" xfId="0" applyFont="1" applyFill="1" applyBorder="1" applyAlignment="1">
      <alignment horizontal="left" vertical="center" wrapText="1"/>
    </xf>
    <xf numFmtId="0" fontId="10" fillId="8" borderId="18" xfId="0" applyFont="1" applyFill="1" applyBorder="1" applyAlignment="1">
      <alignment horizontal="left" vertical="center" wrapText="1"/>
    </xf>
    <xf numFmtId="0" fontId="10" fillId="8" borderId="31" xfId="0" applyFont="1" applyFill="1" applyBorder="1" applyAlignment="1">
      <alignment horizontal="left" vertical="center" wrapText="1"/>
    </xf>
    <xf numFmtId="0" fontId="10" fillId="8" borderId="2" xfId="0" applyFont="1" applyFill="1" applyBorder="1" applyAlignment="1">
      <alignment horizontal="left" vertical="center" wrapText="1"/>
    </xf>
    <xf numFmtId="0" fontId="5" fillId="14" borderId="10" xfId="0" applyFont="1" applyFill="1" applyBorder="1" applyAlignment="1">
      <alignment horizontal="center" vertical="center" wrapText="1"/>
    </xf>
    <xf numFmtId="0" fontId="5" fillId="14" borderId="38" xfId="0" applyFont="1" applyFill="1" applyBorder="1" applyAlignment="1">
      <alignment horizontal="center" vertical="center" wrapText="1"/>
    </xf>
    <xf numFmtId="0" fontId="10" fillId="8" borderId="25" xfId="0" applyFont="1" applyFill="1" applyBorder="1" applyAlignment="1">
      <alignment horizontal="left" vertical="center" wrapText="1"/>
    </xf>
    <xf numFmtId="0" fontId="10" fillId="8" borderId="21" xfId="0" applyFont="1" applyFill="1" applyBorder="1" applyAlignment="1">
      <alignment horizontal="center" vertical="center" wrapText="1"/>
    </xf>
    <xf numFmtId="0" fontId="4" fillId="13" borderId="3" xfId="0" applyFont="1" applyFill="1" applyBorder="1" applyAlignment="1">
      <alignment vertical="center" wrapText="1"/>
    </xf>
    <xf numFmtId="0" fontId="4" fillId="13" borderId="47" xfId="0" applyFont="1" applyFill="1" applyBorder="1" applyAlignment="1">
      <alignment vertical="center" wrapText="1"/>
    </xf>
    <xf numFmtId="0" fontId="0" fillId="0" borderId="11" xfId="0" applyBorder="1" applyAlignment="1">
      <alignment horizontal="left" vertical="center" wrapText="1"/>
    </xf>
    <xf numFmtId="0" fontId="4" fillId="13" borderId="2" xfId="0" applyFont="1" applyFill="1" applyBorder="1" applyAlignment="1">
      <alignment vertical="center" wrapText="1"/>
    </xf>
    <xf numFmtId="0" fontId="4" fillId="13" borderId="2" xfId="0" applyFont="1" applyFill="1" applyBorder="1" applyAlignment="1">
      <alignment horizontal="center" vertical="center" wrapText="1"/>
    </xf>
    <xf numFmtId="166" fontId="1" fillId="2" borderId="4" xfId="0" applyNumberFormat="1" applyFont="1" applyFill="1" applyBorder="1" applyAlignment="1">
      <alignment horizontal="center" vertical="center" wrapText="1"/>
    </xf>
    <xf numFmtId="0" fontId="4" fillId="9" borderId="25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4" fillId="9" borderId="26" xfId="0" applyFont="1" applyFill="1" applyBorder="1" applyAlignment="1">
      <alignment horizontal="center" vertical="center"/>
    </xf>
    <xf numFmtId="0" fontId="8" fillId="10" borderId="25" xfId="0" applyFont="1" applyFill="1" applyBorder="1" applyAlignment="1">
      <alignment horizontal="center" vertical="center" wrapText="1"/>
    </xf>
    <xf numFmtId="0" fontId="8" fillId="10" borderId="26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22" xfId="0" applyFont="1" applyFill="1" applyBorder="1" applyAlignment="1">
      <alignment horizontal="center" vertical="center" wrapText="1"/>
    </xf>
    <xf numFmtId="0" fontId="0" fillId="13" borderId="46" xfId="0" applyFill="1" applyBorder="1" applyAlignment="1">
      <alignment horizontal="center" vertical="center" wrapText="1"/>
    </xf>
    <xf numFmtId="0" fontId="0" fillId="13" borderId="32" xfId="0" applyFill="1" applyBorder="1" applyAlignment="1">
      <alignment horizontal="center" vertical="center" wrapText="1"/>
    </xf>
    <xf numFmtId="0" fontId="0" fillId="13" borderId="14" xfId="0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31" xfId="0" applyFont="1" applyFill="1" applyBorder="1" applyAlignment="1">
      <alignment horizontal="center" vertical="center" wrapText="1"/>
    </xf>
    <xf numFmtId="0" fontId="4" fillId="9" borderId="32" xfId="0" applyFont="1" applyFill="1" applyBorder="1" applyAlignment="1">
      <alignment horizontal="center" vertical="center" wrapText="1"/>
    </xf>
    <xf numFmtId="0" fontId="4" fillId="9" borderId="34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9" borderId="15" xfId="0" applyFont="1" applyFill="1" applyBorder="1" applyAlignment="1">
      <alignment horizontal="center" vertical="center"/>
    </xf>
    <xf numFmtId="0" fontId="4" fillId="9" borderId="32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10" fillId="12" borderId="15" xfId="0" applyFont="1" applyFill="1" applyBorder="1" applyAlignment="1">
      <alignment horizontal="center" vertical="center" wrapText="1"/>
    </xf>
    <xf numFmtId="0" fontId="10" fillId="12" borderId="32" xfId="0" applyFont="1" applyFill="1" applyBorder="1" applyAlignment="1">
      <alignment horizontal="center" vertical="center" wrapText="1"/>
    </xf>
    <xf numFmtId="0" fontId="10" fillId="12" borderId="4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3">
    <cellStyle name="Lien hypertexte" xfId="1" builtinId="8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797FB5"/>
      <color rgb="FFC4C6DE"/>
      <color rgb="FFEEA300"/>
      <color rgb="FFAEB1D2"/>
      <color rgb="FFFBF315"/>
      <color rgb="FF515793"/>
      <color rgb="FF1A003B"/>
      <color rgb="FF182C53"/>
      <color rgb="FFFFA3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Training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hyperlink" Target="#Emissions!A1"/><Relationship Id="rId13" Type="http://schemas.openxmlformats.org/officeDocument/2006/relationships/hyperlink" Target="#'Working Data'!A1"/><Relationship Id="rId18" Type="http://schemas.openxmlformats.org/officeDocument/2006/relationships/hyperlink" Target="#Ethics!A1"/><Relationship Id="rId3" Type="http://schemas.openxmlformats.org/officeDocument/2006/relationships/hyperlink" Target="#'CSR Roadmap objectives'!A1"/><Relationship Id="rId7" Type="http://schemas.openxmlformats.org/officeDocument/2006/relationships/hyperlink" Target="#'Circular Economy'!A1"/><Relationship Id="rId12" Type="http://schemas.openxmlformats.org/officeDocument/2006/relationships/hyperlink" Target="#Training!A1"/><Relationship Id="rId17" Type="http://schemas.openxmlformats.org/officeDocument/2006/relationships/hyperlink" Target="#'Human Right'!A1"/><Relationship Id="rId2" Type="http://schemas.openxmlformats.org/officeDocument/2006/relationships/image" Target="../media/image2.png"/><Relationship Id="rId16" Type="http://schemas.openxmlformats.org/officeDocument/2006/relationships/hyperlink" Target="#Diversity!A1"/><Relationship Id="rId20" Type="http://schemas.openxmlformats.org/officeDocument/2006/relationships/hyperlink" Target="#' Responsible sales'!A1"/><Relationship Id="rId1" Type="http://schemas.openxmlformats.org/officeDocument/2006/relationships/image" Target="../media/image1.png"/><Relationship Id="rId6" Type="http://schemas.openxmlformats.org/officeDocument/2006/relationships/hyperlink" Target="#Safety!A1"/><Relationship Id="rId11" Type="http://schemas.openxmlformats.org/officeDocument/2006/relationships/hyperlink" Target="#Biodiversity!A1"/><Relationship Id="rId5" Type="http://schemas.openxmlformats.org/officeDocument/2006/relationships/hyperlink" Target="#'Environment performance'!A1"/><Relationship Id="rId15" Type="http://schemas.openxmlformats.org/officeDocument/2006/relationships/hyperlink" Target="#Communities!A1"/><Relationship Id="rId10" Type="http://schemas.openxmlformats.org/officeDocument/2006/relationships/hyperlink" Target="#Water!A1"/><Relationship Id="rId19" Type="http://schemas.openxmlformats.org/officeDocument/2006/relationships/hyperlink" Target="#'Responsible purchasing'!A1"/><Relationship Id="rId4" Type="http://schemas.openxmlformats.org/officeDocument/2006/relationships/hyperlink" Target="#'Climatic performance'!A1"/><Relationship Id="rId9" Type="http://schemas.openxmlformats.org/officeDocument/2006/relationships/hyperlink" Target="#Energy!A1"/><Relationship Id="rId14" Type="http://schemas.openxmlformats.org/officeDocument/2006/relationships/hyperlink" Target="#'Social dialogue'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Training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'Remuneration&amp;Training'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'Remuneration&amp;Training'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'Remuneration&amp;Training'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'Remuneration&amp;Training'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'Remuneration&amp;Training'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'Remuneration&amp;Training'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'Remuneration&amp;Training'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Training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Training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Training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Training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Training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Training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Training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hyperlink" Target="#Water!A1"/><Relationship Id="rId13" Type="http://schemas.openxmlformats.org/officeDocument/2006/relationships/hyperlink" Target="#Communities!A1"/><Relationship Id="rId18" Type="http://schemas.openxmlformats.org/officeDocument/2006/relationships/hyperlink" Target="#' Responsible sales'!A1"/><Relationship Id="rId3" Type="http://schemas.openxmlformats.org/officeDocument/2006/relationships/hyperlink" Target="#'Environment performance'!A1"/><Relationship Id="rId7" Type="http://schemas.openxmlformats.org/officeDocument/2006/relationships/hyperlink" Target="#Energy!A1"/><Relationship Id="rId12" Type="http://schemas.openxmlformats.org/officeDocument/2006/relationships/hyperlink" Target="#'Social dialogue'!A1"/><Relationship Id="rId17" Type="http://schemas.openxmlformats.org/officeDocument/2006/relationships/hyperlink" Target="#'Responsible purchasing'!A1"/><Relationship Id="rId2" Type="http://schemas.openxmlformats.org/officeDocument/2006/relationships/hyperlink" Target="#'Climatic performance'!A1"/><Relationship Id="rId16" Type="http://schemas.openxmlformats.org/officeDocument/2006/relationships/hyperlink" Target="#Ethics!A1"/><Relationship Id="rId1" Type="http://schemas.openxmlformats.org/officeDocument/2006/relationships/hyperlink" Target="#'CSR Roadmap objectives'!A1"/><Relationship Id="rId6" Type="http://schemas.openxmlformats.org/officeDocument/2006/relationships/hyperlink" Target="#Emissions!A1"/><Relationship Id="rId11" Type="http://schemas.openxmlformats.org/officeDocument/2006/relationships/hyperlink" Target="#'Working Data'!A1"/><Relationship Id="rId5" Type="http://schemas.openxmlformats.org/officeDocument/2006/relationships/hyperlink" Target="#'Circular Economy'!A1"/><Relationship Id="rId15" Type="http://schemas.openxmlformats.org/officeDocument/2006/relationships/hyperlink" Target="#'Human Right'!A1"/><Relationship Id="rId10" Type="http://schemas.openxmlformats.org/officeDocument/2006/relationships/hyperlink" Target="#Training!A1"/><Relationship Id="rId4" Type="http://schemas.openxmlformats.org/officeDocument/2006/relationships/hyperlink" Target="#Safety!A1"/><Relationship Id="rId9" Type="http://schemas.openxmlformats.org/officeDocument/2006/relationships/hyperlink" Target="#Biodiversity!A1"/><Relationship Id="rId14" Type="http://schemas.openxmlformats.org/officeDocument/2006/relationships/hyperlink" Target="#Diversity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27264</xdr:colOff>
      <xdr:row>0</xdr:row>
      <xdr:rowOff>0</xdr:rowOff>
    </xdr:from>
    <xdr:to>
      <xdr:col>0</xdr:col>
      <xdr:colOff>2125384</xdr:colOff>
      <xdr:row>14</xdr:row>
      <xdr:rowOff>18143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BCAE562-C05E-47C7-8360-0B97193E947E}"/>
            </a:ext>
          </a:extLst>
        </xdr:cNvPr>
        <xdr:cNvSpPr/>
      </xdr:nvSpPr>
      <xdr:spPr>
        <a:xfrm>
          <a:off x="27264" y="0"/>
          <a:ext cx="2098120" cy="8935357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1</xdr:row>
      <xdr:rowOff>86420</xdr:rowOff>
    </xdr:from>
    <xdr:to>
      <xdr:col>0</xdr:col>
      <xdr:colOff>2060222</xdr:colOff>
      <xdr:row>1</xdr:row>
      <xdr:rowOff>504934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2DB3586-B45C-4B6B-8B53-B1EB9624DCB6}"/>
            </a:ext>
          </a:extLst>
        </xdr:cNvPr>
        <xdr:cNvSpPr/>
      </xdr:nvSpPr>
      <xdr:spPr>
        <a:xfrm>
          <a:off x="277017" y="340420"/>
          <a:ext cx="1783205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1</xdr:row>
      <xdr:rowOff>524751</xdr:rowOff>
    </xdr:from>
    <xdr:to>
      <xdr:col>1</xdr:col>
      <xdr:colOff>726723</xdr:colOff>
      <xdr:row>2</xdr:row>
      <xdr:rowOff>123252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40158D-190E-47BA-884E-266F48D5516D}"/>
            </a:ext>
          </a:extLst>
        </xdr:cNvPr>
        <xdr:cNvSpPr/>
      </xdr:nvSpPr>
      <xdr:spPr>
        <a:xfrm>
          <a:off x="277016" y="778751"/>
          <a:ext cx="2587540" cy="39577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CSR</a:t>
          </a:r>
          <a:r>
            <a:rPr lang="fr-FR" sz="1600" baseline="0"/>
            <a:t> ROADMAP OBJECTIVES</a:t>
          </a:r>
          <a:endParaRPr lang="fr-FR" sz="1600"/>
        </a:p>
      </xdr:txBody>
    </xdr:sp>
    <xdr:clientData/>
  </xdr:twoCellAnchor>
  <xdr:twoCellAnchor>
    <xdr:from>
      <xdr:col>0</xdr:col>
      <xdr:colOff>273841</xdr:colOff>
      <xdr:row>2</xdr:row>
      <xdr:rowOff>545344</xdr:rowOff>
    </xdr:from>
    <xdr:to>
      <xdr:col>0</xdr:col>
      <xdr:colOff>2060406</xdr:colOff>
      <xdr:row>3</xdr:row>
      <xdr:rowOff>12531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BC5ACB-A730-45B7-85F4-E59EB0A9F802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3</xdr:row>
      <xdr:rowOff>48945</xdr:rowOff>
    </xdr:from>
    <xdr:to>
      <xdr:col>0</xdr:col>
      <xdr:colOff>2055138</xdr:colOff>
      <xdr:row>4</xdr:row>
      <xdr:rowOff>21863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7E72732-57FC-49B4-8EDC-9126B35DF463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7</xdr:row>
      <xdr:rowOff>382143</xdr:rowOff>
    </xdr:from>
    <xdr:to>
      <xdr:col>0</xdr:col>
      <xdr:colOff>2055138</xdr:colOff>
      <xdr:row>9</xdr:row>
      <xdr:rowOff>148687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552D197-1CD8-4EC3-B930-F2AACBF69201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6</xdr:row>
      <xdr:rowOff>378335</xdr:rowOff>
    </xdr:from>
    <xdr:to>
      <xdr:col>0</xdr:col>
      <xdr:colOff>2055138</xdr:colOff>
      <xdr:row>7</xdr:row>
      <xdr:rowOff>343809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14E1141-8D2C-4AAA-9B51-BF339368B84B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273179</xdr:colOff>
      <xdr:row>5</xdr:row>
      <xdr:rowOff>403510</xdr:rowOff>
    </xdr:from>
    <xdr:to>
      <xdr:col>0</xdr:col>
      <xdr:colOff>2057399</xdr:colOff>
      <xdr:row>6</xdr:row>
      <xdr:rowOff>371707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4D47997-A4F0-417C-9B62-2DA4D0309C35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2</xdr:row>
      <xdr:rowOff>135092</xdr:rowOff>
    </xdr:from>
    <xdr:to>
      <xdr:col>0</xdr:col>
      <xdr:colOff>2060406</xdr:colOff>
      <xdr:row>2</xdr:row>
      <xdr:rowOff>538716</xdr:rowOff>
    </xdr:to>
    <xdr:sp macro="" textlink="">
      <xdr:nvSpPr>
        <xdr:cNvPr id="10" name="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8AF3F4E-579E-48CE-A121-D332C8F2E707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4</xdr:row>
      <xdr:rowOff>28491</xdr:rowOff>
    </xdr:from>
    <xdr:to>
      <xdr:col>0</xdr:col>
      <xdr:colOff>2055138</xdr:colOff>
      <xdr:row>5</xdr:row>
      <xdr:rowOff>956</xdr:rowOff>
    </xdr:to>
    <xdr:sp macro="" textlink="">
      <xdr:nvSpPr>
        <xdr:cNvPr id="11" name="Rectangl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F6C39123-C76E-41EA-9832-362092F8C19F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273178</xdr:colOff>
      <xdr:row>5</xdr:row>
      <xdr:rowOff>7584</xdr:rowOff>
    </xdr:from>
    <xdr:to>
      <xdr:col>0</xdr:col>
      <xdr:colOff>2055138</xdr:colOff>
      <xdr:row>5</xdr:row>
      <xdr:rowOff>396882</xdr:rowOff>
    </xdr:to>
    <xdr:sp macro="" textlink="">
      <xdr:nvSpPr>
        <xdr:cNvPr id="12" name="Rectangle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59666C0-4254-4851-901F-943B5BC34ED2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274085</xdr:colOff>
      <xdr:row>10</xdr:row>
      <xdr:rowOff>433365</xdr:rowOff>
    </xdr:from>
    <xdr:to>
      <xdr:col>0</xdr:col>
      <xdr:colOff>2047874</xdr:colOff>
      <xdr:row>10</xdr:row>
      <xdr:rowOff>836042</xdr:rowOff>
    </xdr:to>
    <xdr:sp macro="" textlink="">
      <xdr:nvSpPr>
        <xdr:cNvPr id="13" name="Rectangl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37DBD96-AFDE-4FD3-8F65-B70D4A2B1B5B}"/>
            </a:ext>
          </a:extLst>
        </xdr:cNvPr>
        <xdr:cNvSpPr/>
      </xdr:nvSpPr>
      <xdr:spPr>
        <a:xfrm>
          <a:off x="274085" y="5291115"/>
          <a:ext cx="1773789" cy="4026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274085</xdr:colOff>
      <xdr:row>9</xdr:row>
      <xdr:rowOff>163613</xdr:rowOff>
    </xdr:from>
    <xdr:to>
      <xdr:col>0</xdr:col>
      <xdr:colOff>2047875</xdr:colOff>
      <xdr:row>10</xdr:row>
      <xdr:rowOff>5866</xdr:rowOff>
    </xdr:to>
    <xdr:sp macro="" textlink="">
      <xdr:nvSpPr>
        <xdr:cNvPr id="14" name="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12CCED5-43E1-441A-B502-0AAA193298FD}"/>
            </a:ext>
          </a:extLst>
        </xdr:cNvPr>
        <xdr:cNvSpPr/>
      </xdr:nvSpPr>
      <xdr:spPr>
        <a:xfrm>
          <a:off x="274085" y="4465738"/>
          <a:ext cx="1773790" cy="397878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274085</xdr:colOff>
      <xdr:row>10</xdr:row>
      <xdr:rowOff>842670</xdr:rowOff>
    </xdr:from>
    <xdr:to>
      <xdr:col>0</xdr:col>
      <xdr:colOff>2047875</xdr:colOff>
      <xdr:row>11</xdr:row>
      <xdr:rowOff>125251</xdr:rowOff>
    </xdr:to>
    <xdr:sp macro="" textlink="">
      <xdr:nvSpPr>
        <xdr:cNvPr id="15" name="Rectangle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47200AA-6A73-47CD-ABA7-8AE7F10237BC}"/>
            </a:ext>
          </a:extLst>
        </xdr:cNvPr>
        <xdr:cNvSpPr/>
      </xdr:nvSpPr>
      <xdr:spPr>
        <a:xfrm>
          <a:off x="274085" y="5700420"/>
          <a:ext cx="1773790" cy="4176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278165</xdr:colOff>
      <xdr:row>11</xdr:row>
      <xdr:rowOff>159047</xdr:rowOff>
    </xdr:from>
    <xdr:to>
      <xdr:col>0</xdr:col>
      <xdr:colOff>2056159</xdr:colOff>
      <xdr:row>11</xdr:row>
      <xdr:rowOff>589643</xdr:rowOff>
    </xdr:to>
    <xdr:sp macro="" textlink="">
      <xdr:nvSpPr>
        <xdr:cNvPr id="16" name="Rectangle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B652DCD4-8D0E-4BF0-973E-38820759CDAB}"/>
            </a:ext>
          </a:extLst>
        </xdr:cNvPr>
        <xdr:cNvSpPr/>
      </xdr:nvSpPr>
      <xdr:spPr>
        <a:xfrm>
          <a:off x="278165" y="6191547"/>
          <a:ext cx="1777994" cy="430596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274085</xdr:colOff>
      <xdr:row>10</xdr:row>
      <xdr:rowOff>25194</xdr:rowOff>
    </xdr:from>
    <xdr:to>
      <xdr:col>0</xdr:col>
      <xdr:colOff>2047875</xdr:colOff>
      <xdr:row>10</xdr:row>
      <xdr:rowOff>426737</xdr:rowOff>
    </xdr:to>
    <xdr:sp macro="" textlink="">
      <xdr:nvSpPr>
        <xdr:cNvPr id="17" name="Rectangle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D383DCB-A8C9-49B1-B918-94C9A86CBE43}"/>
            </a:ext>
          </a:extLst>
        </xdr:cNvPr>
        <xdr:cNvSpPr/>
      </xdr:nvSpPr>
      <xdr:spPr>
        <a:xfrm>
          <a:off x="274085" y="4882944"/>
          <a:ext cx="1773790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283608</xdr:colOff>
      <xdr:row>11</xdr:row>
      <xdr:rowOff>600245</xdr:rowOff>
    </xdr:from>
    <xdr:to>
      <xdr:col>0</xdr:col>
      <xdr:colOff>2066208</xdr:colOff>
      <xdr:row>12</xdr:row>
      <xdr:rowOff>149074</xdr:rowOff>
    </xdr:to>
    <xdr:sp macro="" textlink="">
      <xdr:nvSpPr>
        <xdr:cNvPr id="19" name="Rectangle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4D040AB-5A71-418A-8D86-825524F6C848}"/>
            </a:ext>
          </a:extLst>
        </xdr:cNvPr>
        <xdr:cNvSpPr/>
      </xdr:nvSpPr>
      <xdr:spPr>
        <a:xfrm>
          <a:off x="283608" y="6632745"/>
          <a:ext cx="1782600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282759</xdr:colOff>
      <xdr:row>12</xdr:row>
      <xdr:rowOff>182462</xdr:rowOff>
    </xdr:from>
    <xdr:to>
      <xdr:col>0</xdr:col>
      <xdr:colOff>2059009</xdr:colOff>
      <xdr:row>12</xdr:row>
      <xdr:rowOff>584004</xdr:rowOff>
    </xdr:to>
    <xdr:sp macro="" textlink="">
      <xdr:nvSpPr>
        <xdr:cNvPr id="20" name="Rectangle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C733EA7-7607-47F4-88DB-7D91728906CD}"/>
            </a:ext>
          </a:extLst>
        </xdr:cNvPr>
        <xdr:cNvSpPr/>
      </xdr:nvSpPr>
      <xdr:spPr>
        <a:xfrm>
          <a:off x="282759" y="7067676"/>
          <a:ext cx="1776250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282759</xdr:colOff>
      <xdr:row>12</xdr:row>
      <xdr:rowOff>604836</xdr:rowOff>
    </xdr:from>
    <xdr:to>
      <xdr:col>0</xdr:col>
      <xdr:colOff>2059009</xdr:colOff>
      <xdr:row>13</xdr:row>
      <xdr:rowOff>81093</xdr:rowOff>
    </xdr:to>
    <xdr:sp macro="" textlink="">
      <xdr:nvSpPr>
        <xdr:cNvPr id="21" name="Rectangle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96A1669-01E8-4823-AA61-A2A0157211E3}"/>
            </a:ext>
          </a:extLst>
        </xdr:cNvPr>
        <xdr:cNvSpPr/>
      </xdr:nvSpPr>
      <xdr:spPr>
        <a:xfrm>
          <a:off x="282759" y="7490050"/>
          <a:ext cx="1776250" cy="40154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282759</xdr:colOff>
      <xdr:row>13</xdr:row>
      <xdr:rowOff>103741</xdr:rowOff>
    </xdr:from>
    <xdr:to>
      <xdr:col>0</xdr:col>
      <xdr:colOff>2059009</xdr:colOff>
      <xdr:row>13</xdr:row>
      <xdr:rowOff>495532</xdr:rowOff>
    </xdr:to>
    <xdr:sp macro="" textlink="">
      <xdr:nvSpPr>
        <xdr:cNvPr id="22" name="Rectangle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7ECADB78-C3AD-4BE4-8AFA-79AC2725F8F8}"/>
            </a:ext>
          </a:extLst>
        </xdr:cNvPr>
        <xdr:cNvSpPr/>
      </xdr:nvSpPr>
      <xdr:spPr>
        <a:xfrm>
          <a:off x="282759" y="7914241"/>
          <a:ext cx="1776250" cy="39179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0</xdr:rowOff>
    </xdr:from>
    <xdr:to>
      <xdr:col>5</xdr:col>
      <xdr:colOff>485608</xdr:colOff>
      <xdr:row>34</xdr:row>
      <xdr:rowOff>278650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55BCDDB5-A098-0C77-CD2F-D9DE807EC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1893" y="15267214"/>
          <a:ext cx="5588287" cy="3048157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29</xdr:row>
      <xdr:rowOff>0</xdr:rowOff>
    </xdr:from>
    <xdr:to>
      <xdr:col>14</xdr:col>
      <xdr:colOff>441156</xdr:colOff>
      <xdr:row>32</xdr:row>
      <xdr:rowOff>188784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E0774D1E-E0DD-1FC1-A700-009C7ADA49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89929" y="15267214"/>
          <a:ext cx="5543835" cy="193049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11792</xdr:colOff>
      <xdr:row>16</xdr:row>
      <xdr:rowOff>265793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E5CF4F6-6F0A-4DC1-9B68-2F2DA26B2795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0</xdr:row>
      <xdr:rowOff>276920</xdr:rowOff>
    </xdr:from>
    <xdr:to>
      <xdr:col>0</xdr:col>
      <xdr:colOff>2068286</xdr:colOff>
      <xdr:row>1</xdr:row>
      <xdr:rowOff>178363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9C46631-AEBD-4F66-9DA3-7BC0EFBCE4BD}"/>
            </a:ext>
          </a:extLst>
        </xdr:cNvPr>
        <xdr:cNvSpPr/>
      </xdr:nvSpPr>
      <xdr:spPr>
        <a:xfrm>
          <a:off x="277017" y="276920"/>
          <a:ext cx="1791269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1</xdr:row>
      <xdr:rowOff>198180</xdr:rowOff>
    </xdr:from>
    <xdr:to>
      <xdr:col>0</xdr:col>
      <xdr:colOff>2060406</xdr:colOff>
      <xdr:row>1</xdr:row>
      <xdr:rowOff>594967</xdr:rowOff>
    </xdr:to>
    <xdr:sp macro="" textlink="">
      <xdr:nvSpPr>
        <xdr:cNvPr id="4" name="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2C88F67-00D9-4724-A0A2-71848EF40895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2</xdr:row>
      <xdr:rowOff>218773</xdr:rowOff>
    </xdr:from>
    <xdr:to>
      <xdr:col>0</xdr:col>
      <xdr:colOff>2060406</xdr:colOff>
      <xdr:row>3</xdr:row>
      <xdr:rowOff>94173</xdr:rowOff>
    </xdr:to>
    <xdr:sp macro="" textlink="">
      <xdr:nvSpPr>
        <xdr:cNvPr id="5" name="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AFF7B5-3F93-48F3-9F3D-FDC2A8A1243E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3</xdr:row>
      <xdr:rowOff>130587</xdr:rowOff>
    </xdr:from>
    <xdr:to>
      <xdr:col>0</xdr:col>
      <xdr:colOff>2055138</xdr:colOff>
      <xdr:row>4</xdr:row>
      <xdr:rowOff>21863</xdr:rowOff>
    </xdr:to>
    <xdr:sp macro="" textlink="">
      <xdr:nvSpPr>
        <xdr:cNvPr id="6" name="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72DA469-6988-4BBA-A2E8-9D4749D9BD94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7</xdr:row>
      <xdr:rowOff>137215</xdr:rowOff>
    </xdr:from>
    <xdr:to>
      <xdr:col>0</xdr:col>
      <xdr:colOff>2055138</xdr:colOff>
      <xdr:row>8</xdr:row>
      <xdr:rowOff>12615</xdr:rowOff>
    </xdr:to>
    <xdr:sp macro="" textlink="">
      <xdr:nvSpPr>
        <xdr:cNvPr id="7" name="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FF48C06-0645-4CA9-A5D2-E400F0A53B9A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6</xdr:row>
      <xdr:rowOff>215049</xdr:rowOff>
    </xdr:from>
    <xdr:to>
      <xdr:col>0</xdr:col>
      <xdr:colOff>2055138</xdr:colOff>
      <xdr:row>7</xdr:row>
      <xdr:rowOff>98881</xdr:rowOff>
    </xdr:to>
    <xdr:sp macro="" textlink="">
      <xdr:nvSpPr>
        <xdr:cNvPr id="8" name="Rectangle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CC32C32-88F8-4F30-A299-07DD3FBEDFB2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273179</xdr:colOff>
      <xdr:row>5</xdr:row>
      <xdr:rowOff>321868</xdr:rowOff>
    </xdr:from>
    <xdr:to>
      <xdr:col>0</xdr:col>
      <xdr:colOff>2057399</xdr:colOff>
      <xdr:row>6</xdr:row>
      <xdr:rowOff>208421</xdr:rowOff>
    </xdr:to>
    <xdr:sp macro="" textlink="">
      <xdr:nvSpPr>
        <xdr:cNvPr id="9" name="Rectangle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99E3512-8218-4186-AF67-38C2E8134935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1</xdr:row>
      <xdr:rowOff>606807</xdr:rowOff>
    </xdr:from>
    <xdr:to>
      <xdr:col>0</xdr:col>
      <xdr:colOff>2060406</xdr:colOff>
      <xdr:row>2</xdr:row>
      <xdr:rowOff>212145</xdr:rowOff>
    </xdr:to>
    <xdr:sp macro="" textlink="">
      <xdr:nvSpPr>
        <xdr:cNvPr id="10" name="Rectangle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104FFE2C-B7A3-4B52-94F6-F1333B7DD353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4</xdr:row>
      <xdr:rowOff>28491</xdr:rowOff>
    </xdr:from>
    <xdr:to>
      <xdr:col>0</xdr:col>
      <xdr:colOff>2055138</xdr:colOff>
      <xdr:row>4</xdr:row>
      <xdr:rowOff>436385</xdr:rowOff>
    </xdr:to>
    <xdr:sp macro="" textlink="">
      <xdr:nvSpPr>
        <xdr:cNvPr id="11" name="Rectangle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F535132A-0BAB-4714-A111-8E5BDDB4BD3C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273178</xdr:colOff>
      <xdr:row>4</xdr:row>
      <xdr:rowOff>443013</xdr:rowOff>
    </xdr:from>
    <xdr:to>
      <xdr:col>0</xdr:col>
      <xdr:colOff>2055138</xdr:colOff>
      <xdr:row>5</xdr:row>
      <xdr:rowOff>315240</xdr:rowOff>
    </xdr:to>
    <xdr:sp macro="" textlink="">
      <xdr:nvSpPr>
        <xdr:cNvPr id="12" name="Rectangle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C46D1DA-6D94-4EE0-8436-EF9FFD7FFF06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283156</xdr:colOff>
      <xdr:row>9</xdr:row>
      <xdr:rowOff>343784</xdr:rowOff>
    </xdr:from>
    <xdr:to>
      <xdr:col>0</xdr:col>
      <xdr:colOff>2056945</xdr:colOff>
      <xdr:row>10</xdr:row>
      <xdr:rowOff>228255</xdr:rowOff>
    </xdr:to>
    <xdr:sp macro="" textlink="">
      <xdr:nvSpPr>
        <xdr:cNvPr id="13" name="Rectangle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852676E-8831-4384-8C1C-27ADD3A40087}"/>
            </a:ext>
          </a:extLst>
        </xdr:cNvPr>
        <xdr:cNvSpPr/>
      </xdr:nvSpPr>
      <xdr:spPr>
        <a:xfrm>
          <a:off x="283156" y="5278641"/>
          <a:ext cx="1773789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283155</xdr:colOff>
      <xdr:row>8</xdr:row>
      <xdr:rowOff>35478</xdr:rowOff>
    </xdr:from>
    <xdr:to>
      <xdr:col>1</xdr:col>
      <xdr:colOff>707571</xdr:colOff>
      <xdr:row>8</xdr:row>
      <xdr:rowOff>433356</xdr:rowOff>
    </xdr:to>
    <xdr:sp macro="" textlink="">
      <xdr:nvSpPr>
        <xdr:cNvPr id="14" name="Rectangle 13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3E2660F-6C7F-4655-A9DB-3FF1763B1EA4}"/>
            </a:ext>
          </a:extLst>
        </xdr:cNvPr>
        <xdr:cNvSpPr/>
      </xdr:nvSpPr>
      <xdr:spPr>
        <a:xfrm>
          <a:off x="283155" y="4453264"/>
          <a:ext cx="2565273" cy="397878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Working</a:t>
          </a:r>
          <a:r>
            <a:rPr lang="fr-FR" sz="1600" baseline="0"/>
            <a:t> data</a:t>
          </a:r>
          <a:endParaRPr lang="fr-FR" sz="1600"/>
        </a:p>
      </xdr:txBody>
    </xdr:sp>
    <xdr:clientData/>
  </xdr:twoCellAnchor>
  <xdr:twoCellAnchor>
    <xdr:from>
      <xdr:col>0</xdr:col>
      <xdr:colOff>283156</xdr:colOff>
      <xdr:row>10</xdr:row>
      <xdr:rowOff>234883</xdr:rowOff>
    </xdr:from>
    <xdr:to>
      <xdr:col>0</xdr:col>
      <xdr:colOff>2056946</xdr:colOff>
      <xdr:row>11</xdr:row>
      <xdr:rowOff>132055</xdr:rowOff>
    </xdr:to>
    <xdr:sp macro="" textlink="">
      <xdr:nvSpPr>
        <xdr:cNvPr id="15" name="Rectangle 14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5ABC65B4-8BDD-4D34-A41C-633462879395}"/>
            </a:ext>
          </a:extLst>
        </xdr:cNvPr>
        <xdr:cNvSpPr/>
      </xdr:nvSpPr>
      <xdr:spPr>
        <a:xfrm>
          <a:off x="283156" y="5686812"/>
          <a:ext cx="1773790" cy="4142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287236</xdr:colOff>
      <xdr:row>11</xdr:row>
      <xdr:rowOff>165851</xdr:rowOff>
    </xdr:from>
    <xdr:to>
      <xdr:col>0</xdr:col>
      <xdr:colOff>2065230</xdr:colOff>
      <xdr:row>12</xdr:row>
      <xdr:rowOff>50323</xdr:rowOff>
    </xdr:to>
    <xdr:sp macro="" textlink="">
      <xdr:nvSpPr>
        <xdr:cNvPr id="16" name="Rectangle 1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CE2B97C-85C6-4F1E-A737-9C738ACAC12B}"/>
            </a:ext>
          </a:extLst>
        </xdr:cNvPr>
        <xdr:cNvSpPr/>
      </xdr:nvSpPr>
      <xdr:spPr>
        <a:xfrm>
          <a:off x="287236" y="6134851"/>
          <a:ext cx="17779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283156</xdr:colOff>
      <xdr:row>8</xdr:row>
      <xdr:rowOff>452684</xdr:rowOff>
    </xdr:from>
    <xdr:to>
      <xdr:col>0</xdr:col>
      <xdr:colOff>2056946</xdr:colOff>
      <xdr:row>9</xdr:row>
      <xdr:rowOff>337156</xdr:rowOff>
    </xdr:to>
    <xdr:sp macro="" textlink="">
      <xdr:nvSpPr>
        <xdr:cNvPr id="17" name="Rectangle 1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E7391A1-9C0E-431C-8893-279620970CF4}"/>
            </a:ext>
          </a:extLst>
        </xdr:cNvPr>
        <xdr:cNvSpPr/>
      </xdr:nvSpPr>
      <xdr:spPr>
        <a:xfrm>
          <a:off x="283156" y="4870470"/>
          <a:ext cx="1773790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283607</xdr:colOff>
      <xdr:row>12</xdr:row>
      <xdr:rowOff>57094</xdr:rowOff>
    </xdr:from>
    <xdr:to>
      <xdr:col>0</xdr:col>
      <xdr:colOff>2066207</xdr:colOff>
      <xdr:row>12</xdr:row>
      <xdr:rowOff>458637</xdr:rowOff>
    </xdr:to>
    <xdr:sp macro="" textlink="">
      <xdr:nvSpPr>
        <xdr:cNvPr id="19" name="Rectangle 18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2B1190D-5699-4703-B10B-4D4C044D8390}"/>
            </a:ext>
          </a:extLst>
        </xdr:cNvPr>
        <xdr:cNvSpPr/>
      </xdr:nvSpPr>
      <xdr:spPr>
        <a:xfrm>
          <a:off x="283607" y="6543165"/>
          <a:ext cx="1782600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282758</xdr:colOff>
      <xdr:row>12</xdr:row>
      <xdr:rowOff>496560</xdr:rowOff>
    </xdr:from>
    <xdr:to>
      <xdr:col>0</xdr:col>
      <xdr:colOff>2059008</xdr:colOff>
      <xdr:row>13</xdr:row>
      <xdr:rowOff>381030</xdr:rowOff>
    </xdr:to>
    <xdr:sp macro="" textlink="">
      <xdr:nvSpPr>
        <xdr:cNvPr id="20" name="Rectangle 19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3E509E3E-7BE7-4819-9B19-E01EC83865F5}"/>
            </a:ext>
          </a:extLst>
        </xdr:cNvPr>
        <xdr:cNvSpPr/>
      </xdr:nvSpPr>
      <xdr:spPr>
        <a:xfrm>
          <a:off x="282758" y="6982631"/>
          <a:ext cx="1776250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282758</xdr:colOff>
      <xdr:row>13</xdr:row>
      <xdr:rowOff>397326</xdr:rowOff>
    </xdr:from>
    <xdr:to>
      <xdr:col>0</xdr:col>
      <xdr:colOff>2059008</xdr:colOff>
      <xdr:row>14</xdr:row>
      <xdr:rowOff>281798</xdr:rowOff>
    </xdr:to>
    <xdr:sp macro="" textlink="">
      <xdr:nvSpPr>
        <xdr:cNvPr id="21" name="Rectangle 20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72D46237-2F5A-4C6A-A7DB-A30A6AEF7991}"/>
            </a:ext>
          </a:extLst>
        </xdr:cNvPr>
        <xdr:cNvSpPr/>
      </xdr:nvSpPr>
      <xdr:spPr>
        <a:xfrm>
          <a:off x="282758" y="7400469"/>
          <a:ext cx="1776250" cy="40154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282758</xdr:colOff>
      <xdr:row>14</xdr:row>
      <xdr:rowOff>304446</xdr:rowOff>
    </xdr:from>
    <xdr:to>
      <xdr:col>0</xdr:col>
      <xdr:colOff>2059008</xdr:colOff>
      <xdr:row>15</xdr:row>
      <xdr:rowOff>182567</xdr:rowOff>
    </xdr:to>
    <xdr:sp macro="" textlink="">
      <xdr:nvSpPr>
        <xdr:cNvPr id="22" name="Rectangle 21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D2BCA550-104F-4A57-8F72-B91A6438C947}"/>
            </a:ext>
          </a:extLst>
        </xdr:cNvPr>
        <xdr:cNvSpPr/>
      </xdr:nvSpPr>
      <xdr:spPr>
        <a:xfrm>
          <a:off x="282758" y="7824660"/>
          <a:ext cx="1776250" cy="39519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15</xdr:row>
      <xdr:rowOff>347436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E03E552-BD3A-449A-A030-099F185D1DB7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1</xdr:row>
      <xdr:rowOff>86420</xdr:rowOff>
    </xdr:from>
    <xdr:to>
      <xdr:col>0</xdr:col>
      <xdr:colOff>2068286</xdr:colOff>
      <xdr:row>1</xdr:row>
      <xdr:rowOff>504934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B12BB20-4454-4D66-B092-A403993AE1A3}"/>
            </a:ext>
          </a:extLst>
        </xdr:cNvPr>
        <xdr:cNvSpPr/>
      </xdr:nvSpPr>
      <xdr:spPr>
        <a:xfrm>
          <a:off x="277017" y="276920"/>
          <a:ext cx="1791269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1</xdr:row>
      <xdr:rowOff>524751</xdr:rowOff>
    </xdr:from>
    <xdr:to>
      <xdr:col>0</xdr:col>
      <xdr:colOff>2060406</xdr:colOff>
      <xdr:row>2</xdr:row>
      <xdr:rowOff>368181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BEB435-31B2-462F-B1D2-739985BFBE3A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3</xdr:row>
      <xdr:rowOff>82701</xdr:rowOff>
    </xdr:from>
    <xdr:to>
      <xdr:col>0</xdr:col>
      <xdr:colOff>2060406</xdr:colOff>
      <xdr:row>3</xdr:row>
      <xdr:rowOff>475173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5AA79EE-2B25-4520-AF8B-978BDD02675A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3</xdr:row>
      <xdr:rowOff>511587</xdr:rowOff>
    </xdr:from>
    <xdr:to>
      <xdr:col>0</xdr:col>
      <xdr:colOff>2055138</xdr:colOff>
      <xdr:row>4</xdr:row>
      <xdr:rowOff>366577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3E3B191-4344-416A-9137-C452106707B5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7</xdr:row>
      <xdr:rowOff>373072</xdr:rowOff>
    </xdr:from>
    <xdr:to>
      <xdr:col>0</xdr:col>
      <xdr:colOff>2055138</xdr:colOff>
      <xdr:row>8</xdr:row>
      <xdr:rowOff>212187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55FA603-F9AF-4B6C-B53E-6CCF815DFB17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6</xdr:row>
      <xdr:rowOff>487192</xdr:rowOff>
    </xdr:from>
    <xdr:to>
      <xdr:col>0</xdr:col>
      <xdr:colOff>2055138</xdr:colOff>
      <xdr:row>7</xdr:row>
      <xdr:rowOff>334738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A53F3ED-8A61-471A-9BCC-8D8C878D464B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273179</xdr:colOff>
      <xdr:row>6</xdr:row>
      <xdr:rowOff>76939</xdr:rowOff>
    </xdr:from>
    <xdr:to>
      <xdr:col>0</xdr:col>
      <xdr:colOff>2057399</xdr:colOff>
      <xdr:row>6</xdr:row>
      <xdr:rowOff>480564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5E53DB6-1724-4C2C-A6BA-A4D588206D34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2</xdr:row>
      <xdr:rowOff>380021</xdr:rowOff>
    </xdr:from>
    <xdr:to>
      <xdr:col>0</xdr:col>
      <xdr:colOff>2060406</xdr:colOff>
      <xdr:row>3</xdr:row>
      <xdr:rowOff>76073</xdr:rowOff>
    </xdr:to>
    <xdr:sp macro="" textlink="">
      <xdr:nvSpPr>
        <xdr:cNvPr id="10" name="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76D8700-2270-4D0E-8422-FE43F6D49754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4</xdr:row>
      <xdr:rowOff>373205</xdr:rowOff>
    </xdr:from>
    <xdr:to>
      <xdr:col>0</xdr:col>
      <xdr:colOff>2055138</xdr:colOff>
      <xdr:row>5</xdr:row>
      <xdr:rowOff>227742</xdr:rowOff>
    </xdr:to>
    <xdr:sp macro="" textlink="">
      <xdr:nvSpPr>
        <xdr:cNvPr id="11" name="Rectangl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6A8B2C4-DD54-4B6E-A410-A1D96453483B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273178</xdr:colOff>
      <xdr:row>5</xdr:row>
      <xdr:rowOff>234370</xdr:rowOff>
    </xdr:from>
    <xdr:to>
      <xdr:col>0</xdr:col>
      <xdr:colOff>2055138</xdr:colOff>
      <xdr:row>6</xdr:row>
      <xdr:rowOff>70311</xdr:rowOff>
    </xdr:to>
    <xdr:sp macro="" textlink="">
      <xdr:nvSpPr>
        <xdr:cNvPr id="12" name="Rectangle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A3BD634-3BF4-403A-899D-856B1690B5D8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277260</xdr:colOff>
      <xdr:row>9</xdr:row>
      <xdr:rowOff>511605</xdr:rowOff>
    </xdr:from>
    <xdr:to>
      <xdr:col>0</xdr:col>
      <xdr:colOff>2051049</xdr:colOff>
      <xdr:row>9</xdr:row>
      <xdr:rowOff>917683</xdr:rowOff>
    </xdr:to>
    <xdr:sp macro="" textlink="">
      <xdr:nvSpPr>
        <xdr:cNvPr id="13" name="Rectangl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39F6467-79B1-490E-B46C-EE6B44F33E4B}"/>
            </a:ext>
          </a:extLst>
        </xdr:cNvPr>
        <xdr:cNvSpPr/>
      </xdr:nvSpPr>
      <xdr:spPr>
        <a:xfrm>
          <a:off x="277260" y="5314926"/>
          <a:ext cx="1773789" cy="406078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277260</xdr:colOff>
      <xdr:row>8</xdr:row>
      <xdr:rowOff>240945</xdr:rowOff>
    </xdr:from>
    <xdr:to>
      <xdr:col>0</xdr:col>
      <xdr:colOff>2044700</xdr:colOff>
      <xdr:row>9</xdr:row>
      <xdr:rowOff>80931</xdr:rowOff>
    </xdr:to>
    <xdr:sp macro="" textlink="">
      <xdr:nvSpPr>
        <xdr:cNvPr id="14" name="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189BE19-F3E2-4D5F-9A97-91EE9B9DBD79}"/>
            </a:ext>
          </a:extLst>
        </xdr:cNvPr>
        <xdr:cNvSpPr/>
      </xdr:nvSpPr>
      <xdr:spPr>
        <a:xfrm>
          <a:off x="277260" y="4486374"/>
          <a:ext cx="1767440" cy="397878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277260</xdr:colOff>
      <xdr:row>9</xdr:row>
      <xdr:rowOff>927486</xdr:rowOff>
    </xdr:from>
    <xdr:to>
      <xdr:col>0</xdr:col>
      <xdr:colOff>2044700</xdr:colOff>
      <xdr:row>10</xdr:row>
      <xdr:rowOff>404197</xdr:rowOff>
    </xdr:to>
    <xdr:sp macro="" textlink="">
      <xdr:nvSpPr>
        <xdr:cNvPr id="15" name="Rectangle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66D76131-27DB-404D-96E6-F2654B9FE397}"/>
            </a:ext>
          </a:extLst>
        </xdr:cNvPr>
        <xdr:cNvSpPr/>
      </xdr:nvSpPr>
      <xdr:spPr>
        <a:xfrm>
          <a:off x="277260" y="5730807"/>
          <a:ext cx="1767440" cy="41560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274990</xdr:colOff>
      <xdr:row>10</xdr:row>
      <xdr:rowOff>437993</xdr:rowOff>
    </xdr:from>
    <xdr:to>
      <xdr:col>0</xdr:col>
      <xdr:colOff>2056159</xdr:colOff>
      <xdr:row>11</xdr:row>
      <xdr:rowOff>286179</xdr:rowOff>
    </xdr:to>
    <xdr:sp macro="" textlink="">
      <xdr:nvSpPr>
        <xdr:cNvPr id="16" name="Rectangle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D4116FF7-F1DE-4DD7-9B1C-772F5804647F}"/>
            </a:ext>
          </a:extLst>
        </xdr:cNvPr>
        <xdr:cNvSpPr/>
      </xdr:nvSpPr>
      <xdr:spPr>
        <a:xfrm>
          <a:off x="274990" y="6180207"/>
          <a:ext cx="1781169" cy="406079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277260</xdr:colOff>
      <xdr:row>9</xdr:row>
      <xdr:rowOff>100259</xdr:rowOff>
    </xdr:from>
    <xdr:to>
      <xdr:col>1</xdr:col>
      <xdr:colOff>725714</xdr:colOff>
      <xdr:row>9</xdr:row>
      <xdr:rowOff>501802</xdr:rowOff>
    </xdr:to>
    <xdr:sp macro="" textlink="">
      <xdr:nvSpPr>
        <xdr:cNvPr id="17" name="Rectangle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AFFFBB2-F7CF-492A-812B-D7C6FAF7CE49}"/>
            </a:ext>
          </a:extLst>
        </xdr:cNvPr>
        <xdr:cNvSpPr/>
      </xdr:nvSpPr>
      <xdr:spPr>
        <a:xfrm>
          <a:off x="277260" y="4903580"/>
          <a:ext cx="2598383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Diversity</a:t>
          </a:r>
        </a:p>
      </xdr:txBody>
    </xdr:sp>
    <xdr:clientData/>
  </xdr:twoCellAnchor>
  <xdr:twoCellAnchor>
    <xdr:from>
      <xdr:col>0</xdr:col>
      <xdr:colOff>277711</xdr:colOff>
      <xdr:row>11</xdr:row>
      <xdr:rowOff>296125</xdr:rowOff>
    </xdr:from>
    <xdr:to>
      <xdr:col>0</xdr:col>
      <xdr:colOff>2057136</xdr:colOff>
      <xdr:row>12</xdr:row>
      <xdr:rowOff>144311</xdr:rowOff>
    </xdr:to>
    <xdr:sp macro="" textlink="">
      <xdr:nvSpPr>
        <xdr:cNvPr id="19" name="Rectangle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77FD164A-1950-4CBC-88AB-00803B69ACB2}"/>
            </a:ext>
          </a:extLst>
        </xdr:cNvPr>
        <xdr:cNvSpPr/>
      </xdr:nvSpPr>
      <xdr:spPr>
        <a:xfrm>
          <a:off x="277711" y="6596232"/>
          <a:ext cx="1779425" cy="406079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276862</xdr:colOff>
      <xdr:row>12</xdr:row>
      <xdr:rowOff>182234</xdr:rowOff>
    </xdr:from>
    <xdr:to>
      <xdr:col>0</xdr:col>
      <xdr:colOff>2046762</xdr:colOff>
      <xdr:row>13</xdr:row>
      <xdr:rowOff>25883</xdr:rowOff>
    </xdr:to>
    <xdr:sp macro="" textlink="">
      <xdr:nvSpPr>
        <xdr:cNvPr id="20" name="Rectangle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670EFA1E-7EB8-40F8-8AD5-B6EF92FBDEC3}"/>
            </a:ext>
          </a:extLst>
        </xdr:cNvPr>
        <xdr:cNvSpPr/>
      </xdr:nvSpPr>
      <xdr:spPr>
        <a:xfrm>
          <a:off x="276862" y="7040234"/>
          <a:ext cx="1769900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276862</xdr:colOff>
      <xdr:row>13</xdr:row>
      <xdr:rowOff>42179</xdr:rowOff>
    </xdr:from>
    <xdr:to>
      <xdr:col>0</xdr:col>
      <xdr:colOff>2046762</xdr:colOff>
      <xdr:row>13</xdr:row>
      <xdr:rowOff>448258</xdr:rowOff>
    </xdr:to>
    <xdr:sp macro="" textlink="">
      <xdr:nvSpPr>
        <xdr:cNvPr id="21" name="Rectangle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70555DB8-403F-4A86-88BE-8E419C5B1F8A}"/>
            </a:ext>
          </a:extLst>
        </xdr:cNvPr>
        <xdr:cNvSpPr/>
      </xdr:nvSpPr>
      <xdr:spPr>
        <a:xfrm>
          <a:off x="276862" y="7458072"/>
          <a:ext cx="1769900" cy="406079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276862</xdr:colOff>
      <xdr:row>13</xdr:row>
      <xdr:rowOff>470906</xdr:rowOff>
    </xdr:from>
    <xdr:to>
      <xdr:col>0</xdr:col>
      <xdr:colOff>2046762</xdr:colOff>
      <xdr:row>14</xdr:row>
      <xdr:rowOff>309567</xdr:rowOff>
    </xdr:to>
    <xdr:sp macro="" textlink="">
      <xdr:nvSpPr>
        <xdr:cNvPr id="22" name="Rectangle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77921EDF-EED5-499D-B76E-E80A6FB3F112}"/>
            </a:ext>
          </a:extLst>
        </xdr:cNvPr>
        <xdr:cNvSpPr/>
      </xdr:nvSpPr>
      <xdr:spPr>
        <a:xfrm>
          <a:off x="276862" y="7886799"/>
          <a:ext cx="1769900" cy="396554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15</xdr:row>
      <xdr:rowOff>111579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D75351F-F80C-4034-A011-F31F455C3266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0</xdr:row>
      <xdr:rowOff>276920</xdr:rowOff>
    </xdr:from>
    <xdr:to>
      <xdr:col>0</xdr:col>
      <xdr:colOff>2068286</xdr:colOff>
      <xdr:row>1</xdr:row>
      <xdr:rowOff>114863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18CFDC0-0E5D-4CF2-89C1-BF3593B120E0}"/>
            </a:ext>
          </a:extLst>
        </xdr:cNvPr>
        <xdr:cNvSpPr/>
      </xdr:nvSpPr>
      <xdr:spPr>
        <a:xfrm>
          <a:off x="277017" y="276920"/>
          <a:ext cx="1791269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1</xdr:row>
      <xdr:rowOff>134680</xdr:rowOff>
    </xdr:from>
    <xdr:to>
      <xdr:col>0</xdr:col>
      <xdr:colOff>2060406</xdr:colOff>
      <xdr:row>1</xdr:row>
      <xdr:rowOff>531467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F76624-CA57-4C2A-BAE2-F0D7E8B0DA35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2</xdr:row>
      <xdr:rowOff>372987</xdr:rowOff>
    </xdr:from>
    <xdr:to>
      <xdr:col>0</xdr:col>
      <xdr:colOff>2060406</xdr:colOff>
      <xdr:row>3</xdr:row>
      <xdr:rowOff>184888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590AD1-B487-4D85-9A65-2E11F137272C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3</xdr:row>
      <xdr:rowOff>221302</xdr:rowOff>
    </xdr:from>
    <xdr:to>
      <xdr:col>0</xdr:col>
      <xdr:colOff>2055138</xdr:colOff>
      <xdr:row>4</xdr:row>
      <xdr:rowOff>49077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1E0871-502D-4DF6-BF8D-31C4F5499A0A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6</xdr:row>
      <xdr:rowOff>554500</xdr:rowOff>
    </xdr:from>
    <xdr:to>
      <xdr:col>0</xdr:col>
      <xdr:colOff>2055138</xdr:colOff>
      <xdr:row>7</xdr:row>
      <xdr:rowOff>366401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04EF24D-D981-4876-BD0B-8AFBEB6B8D27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6</xdr:row>
      <xdr:rowOff>115263</xdr:rowOff>
    </xdr:from>
    <xdr:to>
      <xdr:col>0</xdr:col>
      <xdr:colOff>2055138</xdr:colOff>
      <xdr:row>6</xdr:row>
      <xdr:rowOff>516166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40BD16A-76BD-4ED8-B8A6-5CBCE537D171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273179</xdr:colOff>
      <xdr:row>5</xdr:row>
      <xdr:rowOff>285582</xdr:rowOff>
    </xdr:from>
    <xdr:to>
      <xdr:col>0</xdr:col>
      <xdr:colOff>2057399</xdr:colOff>
      <xdr:row>6</xdr:row>
      <xdr:rowOff>108635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5BFCEEA-A840-49FA-AED0-27AAD4B153AE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1</xdr:row>
      <xdr:rowOff>543307</xdr:rowOff>
    </xdr:from>
    <xdr:to>
      <xdr:col>0</xdr:col>
      <xdr:colOff>2060406</xdr:colOff>
      <xdr:row>2</xdr:row>
      <xdr:rowOff>366359</xdr:rowOff>
    </xdr:to>
    <xdr:sp macro="" textlink="">
      <xdr:nvSpPr>
        <xdr:cNvPr id="10" name="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CA9673BA-1331-4C8F-BAA8-9253F64A3972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4</xdr:row>
      <xdr:rowOff>55705</xdr:rowOff>
    </xdr:from>
    <xdr:to>
      <xdr:col>0</xdr:col>
      <xdr:colOff>2055138</xdr:colOff>
      <xdr:row>4</xdr:row>
      <xdr:rowOff>463599</xdr:rowOff>
    </xdr:to>
    <xdr:sp macro="" textlink="">
      <xdr:nvSpPr>
        <xdr:cNvPr id="11" name="Rectangl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58B299C-3103-4CF0-8D3D-85D850B42FB0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273178</xdr:colOff>
      <xdr:row>4</xdr:row>
      <xdr:rowOff>470227</xdr:rowOff>
    </xdr:from>
    <xdr:to>
      <xdr:col>0</xdr:col>
      <xdr:colOff>2055138</xdr:colOff>
      <xdr:row>5</xdr:row>
      <xdr:rowOff>278954</xdr:rowOff>
    </xdr:to>
    <xdr:sp macro="" textlink="">
      <xdr:nvSpPr>
        <xdr:cNvPr id="12" name="Rectangle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7E6AFC9-BBB1-4058-9873-AD60A5799A72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277260</xdr:colOff>
      <xdr:row>9</xdr:row>
      <xdr:rowOff>47602</xdr:rowOff>
    </xdr:from>
    <xdr:to>
      <xdr:col>1</xdr:col>
      <xdr:colOff>713468</xdr:colOff>
      <xdr:row>9</xdr:row>
      <xdr:rowOff>447331</xdr:rowOff>
    </xdr:to>
    <xdr:sp macro="" textlink="">
      <xdr:nvSpPr>
        <xdr:cNvPr id="13" name="Rectangl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FF982E0-280D-4731-86BE-224884822685}"/>
            </a:ext>
          </a:extLst>
        </xdr:cNvPr>
        <xdr:cNvSpPr/>
      </xdr:nvSpPr>
      <xdr:spPr>
        <a:xfrm>
          <a:off x="277260" y="5313566"/>
          <a:ext cx="2586137" cy="399729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Remuneration &amp;</a:t>
          </a:r>
          <a:r>
            <a:rPr lang="fr-FR" sz="1600" baseline="0"/>
            <a:t> training</a:t>
          </a:r>
          <a:endParaRPr lang="fr-FR" sz="1600"/>
        </a:p>
      </xdr:txBody>
    </xdr:sp>
    <xdr:clientData/>
  </xdr:twoCellAnchor>
  <xdr:twoCellAnchor>
    <xdr:from>
      <xdr:col>0</xdr:col>
      <xdr:colOff>277260</xdr:colOff>
      <xdr:row>7</xdr:row>
      <xdr:rowOff>387904</xdr:rowOff>
    </xdr:from>
    <xdr:to>
      <xdr:col>0</xdr:col>
      <xdr:colOff>2044700</xdr:colOff>
      <xdr:row>8</xdr:row>
      <xdr:rowOff>198860</xdr:rowOff>
    </xdr:to>
    <xdr:sp macro="" textlink="">
      <xdr:nvSpPr>
        <xdr:cNvPr id="14" name="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20212A0-45FE-4F36-93B9-5E7A42509B50}"/>
            </a:ext>
          </a:extLst>
        </xdr:cNvPr>
        <xdr:cNvSpPr/>
      </xdr:nvSpPr>
      <xdr:spPr>
        <a:xfrm>
          <a:off x="277260" y="4483654"/>
          <a:ext cx="1767440" cy="39606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277260</xdr:colOff>
      <xdr:row>9</xdr:row>
      <xdr:rowOff>457134</xdr:rowOff>
    </xdr:from>
    <xdr:to>
      <xdr:col>0</xdr:col>
      <xdr:colOff>2044700</xdr:colOff>
      <xdr:row>10</xdr:row>
      <xdr:rowOff>293981</xdr:rowOff>
    </xdr:to>
    <xdr:sp macro="" textlink="">
      <xdr:nvSpPr>
        <xdr:cNvPr id="15" name="Rectangle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C57A456B-1E58-4DA7-A552-FC772DFAFDAE}"/>
            </a:ext>
          </a:extLst>
        </xdr:cNvPr>
        <xdr:cNvSpPr/>
      </xdr:nvSpPr>
      <xdr:spPr>
        <a:xfrm>
          <a:off x="277260" y="5723098"/>
          <a:ext cx="1767440" cy="42195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274990</xdr:colOff>
      <xdr:row>10</xdr:row>
      <xdr:rowOff>327777</xdr:rowOff>
    </xdr:from>
    <xdr:to>
      <xdr:col>0</xdr:col>
      <xdr:colOff>2056159</xdr:colOff>
      <xdr:row>11</xdr:row>
      <xdr:rowOff>144212</xdr:rowOff>
    </xdr:to>
    <xdr:sp macro="" textlink="">
      <xdr:nvSpPr>
        <xdr:cNvPr id="16" name="Rectangle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CDBCB991-DEF6-499C-A52C-088BC0AFC4AC}"/>
            </a:ext>
          </a:extLst>
        </xdr:cNvPr>
        <xdr:cNvSpPr/>
      </xdr:nvSpPr>
      <xdr:spPr>
        <a:xfrm>
          <a:off x="274990" y="6178848"/>
          <a:ext cx="1781169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277260</xdr:colOff>
      <xdr:row>8</xdr:row>
      <xdr:rowOff>218188</xdr:rowOff>
    </xdr:from>
    <xdr:to>
      <xdr:col>0</xdr:col>
      <xdr:colOff>2044700</xdr:colOff>
      <xdr:row>9</xdr:row>
      <xdr:rowOff>37799</xdr:rowOff>
    </xdr:to>
    <xdr:sp macro="" textlink="">
      <xdr:nvSpPr>
        <xdr:cNvPr id="17" name="Rectangle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575A2FC-DF5F-46B7-BD6F-81716CB896FC}"/>
            </a:ext>
          </a:extLst>
        </xdr:cNvPr>
        <xdr:cNvSpPr/>
      </xdr:nvSpPr>
      <xdr:spPr>
        <a:xfrm>
          <a:off x="277260" y="4899045"/>
          <a:ext cx="1767440" cy="404718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277711</xdr:colOff>
      <xdr:row>11</xdr:row>
      <xdr:rowOff>152344</xdr:rowOff>
    </xdr:from>
    <xdr:to>
      <xdr:col>0</xdr:col>
      <xdr:colOff>2057136</xdr:colOff>
      <xdr:row>11</xdr:row>
      <xdr:rowOff>557062</xdr:rowOff>
    </xdr:to>
    <xdr:sp macro="" textlink="">
      <xdr:nvSpPr>
        <xdr:cNvPr id="19" name="Rectangle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A96153C-E79B-46BE-B259-1DEFEE3A26A8}"/>
            </a:ext>
          </a:extLst>
        </xdr:cNvPr>
        <xdr:cNvSpPr/>
      </xdr:nvSpPr>
      <xdr:spPr>
        <a:xfrm>
          <a:off x="277711" y="6588523"/>
          <a:ext cx="1779425" cy="404718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276862</xdr:colOff>
      <xdr:row>12</xdr:row>
      <xdr:rowOff>9878</xdr:rowOff>
    </xdr:from>
    <xdr:to>
      <xdr:col>0</xdr:col>
      <xdr:colOff>2046762</xdr:colOff>
      <xdr:row>12</xdr:row>
      <xdr:rowOff>409605</xdr:rowOff>
    </xdr:to>
    <xdr:sp macro="" textlink="">
      <xdr:nvSpPr>
        <xdr:cNvPr id="20" name="Rectangle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6E876E1F-3B86-40A1-98E0-1004F101F60D}"/>
            </a:ext>
          </a:extLst>
        </xdr:cNvPr>
        <xdr:cNvSpPr/>
      </xdr:nvSpPr>
      <xdr:spPr>
        <a:xfrm>
          <a:off x="276862" y="7031164"/>
          <a:ext cx="1769900" cy="399727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276862</xdr:colOff>
      <xdr:row>12</xdr:row>
      <xdr:rowOff>425901</xdr:rowOff>
    </xdr:from>
    <xdr:to>
      <xdr:col>0</xdr:col>
      <xdr:colOff>2046762</xdr:colOff>
      <xdr:row>13</xdr:row>
      <xdr:rowOff>253223</xdr:rowOff>
    </xdr:to>
    <xdr:sp macro="" textlink="">
      <xdr:nvSpPr>
        <xdr:cNvPr id="21" name="Rectangle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80B4156C-2D75-4D66-9F89-170D8FCC4E9C}"/>
            </a:ext>
          </a:extLst>
        </xdr:cNvPr>
        <xdr:cNvSpPr/>
      </xdr:nvSpPr>
      <xdr:spPr>
        <a:xfrm>
          <a:off x="276862" y="7447187"/>
          <a:ext cx="1769900" cy="412429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276862</xdr:colOff>
      <xdr:row>13</xdr:row>
      <xdr:rowOff>275871</xdr:rowOff>
    </xdr:from>
    <xdr:to>
      <xdr:col>0</xdr:col>
      <xdr:colOff>2046762</xdr:colOff>
      <xdr:row>14</xdr:row>
      <xdr:rowOff>85957</xdr:rowOff>
    </xdr:to>
    <xdr:sp macro="" textlink="">
      <xdr:nvSpPr>
        <xdr:cNvPr id="22" name="Rectangle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4C332BC0-0B51-4B27-BF9D-A1B39A5C1A61}"/>
            </a:ext>
          </a:extLst>
        </xdr:cNvPr>
        <xdr:cNvSpPr/>
      </xdr:nvSpPr>
      <xdr:spPr>
        <a:xfrm>
          <a:off x="276862" y="7882264"/>
          <a:ext cx="1769900" cy="39519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16</xdr:row>
      <xdr:rowOff>338364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1128E5F9-BB76-451E-BD22-24714032F3AE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0</xdr:row>
      <xdr:rowOff>276920</xdr:rowOff>
    </xdr:from>
    <xdr:to>
      <xdr:col>0</xdr:col>
      <xdr:colOff>2077357</xdr:colOff>
      <xdr:row>1</xdr:row>
      <xdr:rowOff>96720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E1C96E7-59F4-4D25-9F6B-A688BBE8BA8C}"/>
            </a:ext>
          </a:extLst>
        </xdr:cNvPr>
        <xdr:cNvSpPr/>
      </xdr:nvSpPr>
      <xdr:spPr>
        <a:xfrm>
          <a:off x="277017" y="276920"/>
          <a:ext cx="1800340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1</xdr:row>
      <xdr:rowOff>116537</xdr:rowOff>
    </xdr:from>
    <xdr:to>
      <xdr:col>0</xdr:col>
      <xdr:colOff>2060406</xdr:colOff>
      <xdr:row>1</xdr:row>
      <xdr:rowOff>513324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0EE470-C4EF-4011-B0BB-2A1442461F0F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1</xdr:row>
      <xdr:rowOff>935416</xdr:rowOff>
    </xdr:from>
    <xdr:to>
      <xdr:col>0</xdr:col>
      <xdr:colOff>2060406</xdr:colOff>
      <xdr:row>2</xdr:row>
      <xdr:rowOff>212102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5C3441-3999-4089-A11B-0CBEE14A6241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2</xdr:row>
      <xdr:rowOff>248516</xdr:rowOff>
    </xdr:from>
    <xdr:to>
      <xdr:col>0</xdr:col>
      <xdr:colOff>2055138</xdr:colOff>
      <xdr:row>3</xdr:row>
      <xdr:rowOff>212363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6BD44EB-EDC8-4BCF-BE94-2C84C649B136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7</xdr:row>
      <xdr:rowOff>100929</xdr:rowOff>
    </xdr:from>
    <xdr:to>
      <xdr:col>0</xdr:col>
      <xdr:colOff>2055138</xdr:colOff>
      <xdr:row>8</xdr:row>
      <xdr:rowOff>48901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72FA624-DD5C-4D3C-82B8-6473BD048033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6</xdr:row>
      <xdr:rowOff>106192</xdr:rowOff>
    </xdr:from>
    <xdr:to>
      <xdr:col>0</xdr:col>
      <xdr:colOff>2055138</xdr:colOff>
      <xdr:row>7</xdr:row>
      <xdr:rowOff>62595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50737D9-34C6-4678-810A-2A49C9C87BA9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273179</xdr:colOff>
      <xdr:row>5</xdr:row>
      <xdr:rowOff>140439</xdr:rowOff>
    </xdr:from>
    <xdr:to>
      <xdr:col>0</xdr:col>
      <xdr:colOff>2057399</xdr:colOff>
      <xdr:row>6</xdr:row>
      <xdr:rowOff>99564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C262B383-D122-4FAF-BCE0-3972CD97698C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1</xdr:row>
      <xdr:rowOff>525164</xdr:rowOff>
    </xdr:from>
    <xdr:to>
      <xdr:col>0</xdr:col>
      <xdr:colOff>2060406</xdr:colOff>
      <xdr:row>1</xdr:row>
      <xdr:rowOff>928788</xdr:rowOff>
    </xdr:to>
    <xdr:sp macro="" textlink="">
      <xdr:nvSpPr>
        <xdr:cNvPr id="10" name="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0CB049F-667C-42F2-8E3F-29A89AB2C57F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3</xdr:row>
      <xdr:rowOff>218991</xdr:rowOff>
    </xdr:from>
    <xdr:to>
      <xdr:col>0</xdr:col>
      <xdr:colOff>2055138</xdr:colOff>
      <xdr:row>4</xdr:row>
      <xdr:rowOff>182385</xdr:rowOff>
    </xdr:to>
    <xdr:sp macro="" textlink="">
      <xdr:nvSpPr>
        <xdr:cNvPr id="11" name="Rectangl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6FB816A7-3BBF-4AD3-AE41-3FB7A4D50A8A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273178</xdr:colOff>
      <xdr:row>4</xdr:row>
      <xdr:rowOff>189013</xdr:rowOff>
    </xdr:from>
    <xdr:to>
      <xdr:col>0</xdr:col>
      <xdr:colOff>2055138</xdr:colOff>
      <xdr:row>5</xdr:row>
      <xdr:rowOff>133811</xdr:rowOff>
    </xdr:to>
    <xdr:sp macro="" textlink="">
      <xdr:nvSpPr>
        <xdr:cNvPr id="12" name="Rectangle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D1C0985-3A9A-4E46-BDA2-A56697FB34E3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277260</xdr:colOff>
      <xdr:row>9</xdr:row>
      <xdr:rowOff>429963</xdr:rowOff>
    </xdr:from>
    <xdr:to>
      <xdr:col>0</xdr:col>
      <xdr:colOff>2051049</xdr:colOff>
      <xdr:row>9</xdr:row>
      <xdr:rowOff>825609</xdr:rowOff>
    </xdr:to>
    <xdr:sp macro="" textlink="">
      <xdr:nvSpPr>
        <xdr:cNvPr id="13" name="Rectangl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0CE53AD-CB10-4EBB-931F-9219DA2CF069}"/>
            </a:ext>
          </a:extLst>
        </xdr:cNvPr>
        <xdr:cNvSpPr/>
      </xdr:nvSpPr>
      <xdr:spPr>
        <a:xfrm>
          <a:off x="277260" y="5287713"/>
          <a:ext cx="1773789" cy="395646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277260</xdr:colOff>
      <xdr:row>8</xdr:row>
      <xdr:rowOff>50447</xdr:rowOff>
    </xdr:from>
    <xdr:to>
      <xdr:col>0</xdr:col>
      <xdr:colOff>2044700</xdr:colOff>
      <xdr:row>8</xdr:row>
      <xdr:rowOff>448325</xdr:rowOff>
    </xdr:to>
    <xdr:sp macro="" textlink="">
      <xdr:nvSpPr>
        <xdr:cNvPr id="14" name="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26B0E99-79B3-4B03-A8C9-C3A719D104D4}"/>
            </a:ext>
          </a:extLst>
        </xdr:cNvPr>
        <xdr:cNvSpPr/>
      </xdr:nvSpPr>
      <xdr:spPr>
        <a:xfrm>
          <a:off x="277260" y="4459161"/>
          <a:ext cx="1767440" cy="397878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277259</xdr:colOff>
      <xdr:row>9</xdr:row>
      <xdr:rowOff>825887</xdr:rowOff>
    </xdr:from>
    <xdr:to>
      <xdr:col>1</xdr:col>
      <xdr:colOff>713467</xdr:colOff>
      <xdr:row>10</xdr:row>
      <xdr:rowOff>268127</xdr:rowOff>
    </xdr:to>
    <xdr:sp macro="" textlink="">
      <xdr:nvSpPr>
        <xdr:cNvPr id="15" name="Rectangle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BB5113C-EF56-42C1-9968-CA826D2A7B47}"/>
            </a:ext>
          </a:extLst>
        </xdr:cNvPr>
        <xdr:cNvSpPr/>
      </xdr:nvSpPr>
      <xdr:spPr>
        <a:xfrm>
          <a:off x="277259" y="5683637"/>
          <a:ext cx="2586137" cy="42195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Social dialogue</a:t>
          </a:r>
        </a:p>
      </xdr:txBody>
    </xdr:sp>
    <xdr:clientData/>
  </xdr:twoCellAnchor>
  <xdr:twoCellAnchor>
    <xdr:from>
      <xdr:col>0</xdr:col>
      <xdr:colOff>274990</xdr:colOff>
      <xdr:row>10</xdr:row>
      <xdr:rowOff>301923</xdr:rowOff>
    </xdr:from>
    <xdr:to>
      <xdr:col>0</xdr:col>
      <xdr:colOff>2056159</xdr:colOff>
      <xdr:row>11</xdr:row>
      <xdr:rowOff>255791</xdr:rowOff>
    </xdr:to>
    <xdr:sp macro="" textlink="">
      <xdr:nvSpPr>
        <xdr:cNvPr id="16" name="Rectangle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3A904CD1-DBAB-4C13-83B6-407C2C994E1A}"/>
            </a:ext>
          </a:extLst>
        </xdr:cNvPr>
        <xdr:cNvSpPr/>
      </xdr:nvSpPr>
      <xdr:spPr>
        <a:xfrm>
          <a:off x="274990" y="6139387"/>
          <a:ext cx="1781169" cy="402904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277260</xdr:colOff>
      <xdr:row>9</xdr:row>
      <xdr:rowOff>18617</xdr:rowOff>
    </xdr:from>
    <xdr:to>
      <xdr:col>0</xdr:col>
      <xdr:colOff>2044700</xdr:colOff>
      <xdr:row>9</xdr:row>
      <xdr:rowOff>420160</xdr:rowOff>
    </xdr:to>
    <xdr:sp macro="" textlink="">
      <xdr:nvSpPr>
        <xdr:cNvPr id="17" name="Rectangle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1A0D3CEC-3387-4A92-9901-6050250265D0}"/>
            </a:ext>
          </a:extLst>
        </xdr:cNvPr>
        <xdr:cNvSpPr/>
      </xdr:nvSpPr>
      <xdr:spPr>
        <a:xfrm>
          <a:off x="277260" y="4876367"/>
          <a:ext cx="1767440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277711</xdr:colOff>
      <xdr:row>11</xdr:row>
      <xdr:rowOff>265737</xdr:rowOff>
    </xdr:from>
    <xdr:to>
      <xdr:col>0</xdr:col>
      <xdr:colOff>2057136</xdr:colOff>
      <xdr:row>12</xdr:row>
      <xdr:rowOff>219604</xdr:rowOff>
    </xdr:to>
    <xdr:sp macro="" textlink="">
      <xdr:nvSpPr>
        <xdr:cNvPr id="19" name="Rectangle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66DF0672-F370-42B6-90AC-CF8B087C78B6}"/>
            </a:ext>
          </a:extLst>
        </xdr:cNvPr>
        <xdr:cNvSpPr/>
      </xdr:nvSpPr>
      <xdr:spPr>
        <a:xfrm>
          <a:off x="277711" y="6552237"/>
          <a:ext cx="1779425" cy="40290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276862</xdr:colOff>
      <xdr:row>12</xdr:row>
      <xdr:rowOff>257527</xdr:rowOff>
    </xdr:from>
    <xdr:to>
      <xdr:col>0</xdr:col>
      <xdr:colOff>2046762</xdr:colOff>
      <xdr:row>13</xdr:row>
      <xdr:rowOff>220920</xdr:rowOff>
    </xdr:to>
    <xdr:sp macro="" textlink="">
      <xdr:nvSpPr>
        <xdr:cNvPr id="20" name="Rectangle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A45D650D-9EB3-422F-8941-0A9E383DD773}"/>
            </a:ext>
          </a:extLst>
        </xdr:cNvPr>
        <xdr:cNvSpPr/>
      </xdr:nvSpPr>
      <xdr:spPr>
        <a:xfrm>
          <a:off x="276862" y="6993063"/>
          <a:ext cx="1769900" cy="412428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276862</xdr:colOff>
      <xdr:row>13</xdr:row>
      <xdr:rowOff>237216</xdr:rowOff>
    </xdr:from>
    <xdr:to>
      <xdr:col>0</xdr:col>
      <xdr:colOff>2046762</xdr:colOff>
      <xdr:row>14</xdr:row>
      <xdr:rowOff>191084</xdr:rowOff>
    </xdr:to>
    <xdr:sp macro="" textlink="">
      <xdr:nvSpPr>
        <xdr:cNvPr id="21" name="Rectangle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54F0B0B-F287-477D-8DDB-1A2483E37E28}"/>
            </a:ext>
          </a:extLst>
        </xdr:cNvPr>
        <xdr:cNvSpPr/>
      </xdr:nvSpPr>
      <xdr:spPr>
        <a:xfrm>
          <a:off x="276862" y="7421787"/>
          <a:ext cx="1769900" cy="402904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276862</xdr:colOff>
      <xdr:row>14</xdr:row>
      <xdr:rowOff>216907</xdr:rowOff>
    </xdr:from>
    <xdr:to>
      <xdr:col>0</xdr:col>
      <xdr:colOff>2046762</xdr:colOff>
      <xdr:row>15</xdr:row>
      <xdr:rowOff>161250</xdr:rowOff>
    </xdr:to>
    <xdr:sp macro="" textlink="">
      <xdr:nvSpPr>
        <xdr:cNvPr id="22" name="Rectangle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A88812B6-89EA-42EE-8708-290DA51A680D}"/>
            </a:ext>
          </a:extLst>
        </xdr:cNvPr>
        <xdr:cNvSpPr/>
      </xdr:nvSpPr>
      <xdr:spPr>
        <a:xfrm>
          <a:off x="276862" y="7850514"/>
          <a:ext cx="1769900" cy="393379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16</xdr:row>
      <xdr:rowOff>283936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FF9C003-0076-47F0-A57A-6E42C689A15D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0</xdr:row>
      <xdr:rowOff>276920</xdr:rowOff>
    </xdr:from>
    <xdr:to>
      <xdr:col>0</xdr:col>
      <xdr:colOff>2068286</xdr:colOff>
      <xdr:row>1</xdr:row>
      <xdr:rowOff>187434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DFD822F-B84F-4631-AE38-5EEC3810A746}"/>
            </a:ext>
          </a:extLst>
        </xdr:cNvPr>
        <xdr:cNvSpPr/>
      </xdr:nvSpPr>
      <xdr:spPr>
        <a:xfrm>
          <a:off x="277017" y="276920"/>
          <a:ext cx="1791269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1</xdr:row>
      <xdr:rowOff>207251</xdr:rowOff>
    </xdr:from>
    <xdr:to>
      <xdr:col>0</xdr:col>
      <xdr:colOff>2060406</xdr:colOff>
      <xdr:row>1</xdr:row>
      <xdr:rowOff>604038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3C1AB5-D890-4A6D-B21F-953D12FE15F9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2</xdr:row>
      <xdr:rowOff>418344</xdr:rowOff>
    </xdr:from>
    <xdr:to>
      <xdr:col>0</xdr:col>
      <xdr:colOff>2060406</xdr:colOff>
      <xdr:row>3</xdr:row>
      <xdr:rowOff>302816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593878-7D8B-40E1-8A48-AF729075EA19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3</xdr:row>
      <xdr:rowOff>339230</xdr:rowOff>
    </xdr:from>
    <xdr:to>
      <xdr:col>0</xdr:col>
      <xdr:colOff>2055138</xdr:colOff>
      <xdr:row>4</xdr:row>
      <xdr:rowOff>239577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3A2A939-FDA2-40CC-BE57-F8F133E103BA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7</xdr:row>
      <xdr:rowOff>382143</xdr:rowOff>
    </xdr:from>
    <xdr:to>
      <xdr:col>0</xdr:col>
      <xdr:colOff>2055138</xdr:colOff>
      <xdr:row>8</xdr:row>
      <xdr:rowOff>266615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DADC1EE-1088-4B24-8786-641DDDABA7C9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6</xdr:row>
      <xdr:rowOff>450906</xdr:rowOff>
    </xdr:from>
    <xdr:to>
      <xdr:col>0</xdr:col>
      <xdr:colOff>2055138</xdr:colOff>
      <xdr:row>7</xdr:row>
      <xdr:rowOff>343809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BF7A143-3CF3-4E36-AAF7-B7A24AC10708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273179</xdr:colOff>
      <xdr:row>6</xdr:row>
      <xdr:rowOff>40653</xdr:rowOff>
    </xdr:from>
    <xdr:to>
      <xdr:col>0</xdr:col>
      <xdr:colOff>2057399</xdr:colOff>
      <xdr:row>6</xdr:row>
      <xdr:rowOff>444278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2A25F41-26CE-4BDB-9E65-C35CF29DEE75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2</xdr:row>
      <xdr:rowOff>8092</xdr:rowOff>
    </xdr:from>
    <xdr:to>
      <xdr:col>0</xdr:col>
      <xdr:colOff>2060406</xdr:colOff>
      <xdr:row>2</xdr:row>
      <xdr:rowOff>411716</xdr:rowOff>
    </xdr:to>
    <xdr:sp macro="" textlink="">
      <xdr:nvSpPr>
        <xdr:cNvPr id="10" name="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1FA4FFC-6CDE-49A7-8D28-1AEDFC3E5EFE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4</xdr:row>
      <xdr:rowOff>246205</xdr:rowOff>
    </xdr:from>
    <xdr:to>
      <xdr:col>0</xdr:col>
      <xdr:colOff>2055138</xdr:colOff>
      <xdr:row>5</xdr:row>
      <xdr:rowOff>146099</xdr:rowOff>
    </xdr:to>
    <xdr:sp macro="" textlink="">
      <xdr:nvSpPr>
        <xdr:cNvPr id="11" name="Rectangl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DD7D71E-7D1E-4480-B89A-19B8C0B1B1E7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273178</xdr:colOff>
      <xdr:row>5</xdr:row>
      <xdr:rowOff>152727</xdr:rowOff>
    </xdr:from>
    <xdr:to>
      <xdr:col>0</xdr:col>
      <xdr:colOff>2055138</xdr:colOff>
      <xdr:row>6</xdr:row>
      <xdr:rowOff>34025</xdr:rowOff>
    </xdr:to>
    <xdr:sp macro="" textlink="">
      <xdr:nvSpPr>
        <xdr:cNvPr id="12" name="Rectangle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84AC5FEE-B9DB-43CF-A289-F9171D14A824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277260</xdr:colOff>
      <xdr:row>10</xdr:row>
      <xdr:rowOff>112462</xdr:rowOff>
    </xdr:from>
    <xdr:to>
      <xdr:col>0</xdr:col>
      <xdr:colOff>2051049</xdr:colOff>
      <xdr:row>11</xdr:row>
      <xdr:rowOff>10541</xdr:rowOff>
    </xdr:to>
    <xdr:sp macro="" textlink="">
      <xdr:nvSpPr>
        <xdr:cNvPr id="13" name="Rectangl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0DF207C-550C-4135-ADE4-0CB46E98650E}"/>
            </a:ext>
          </a:extLst>
        </xdr:cNvPr>
        <xdr:cNvSpPr/>
      </xdr:nvSpPr>
      <xdr:spPr>
        <a:xfrm>
          <a:off x="277260" y="5242355"/>
          <a:ext cx="1773789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277260</xdr:colOff>
      <xdr:row>8</xdr:row>
      <xdr:rowOff>303086</xdr:rowOff>
    </xdr:from>
    <xdr:to>
      <xdr:col>0</xdr:col>
      <xdr:colOff>2044700</xdr:colOff>
      <xdr:row>9</xdr:row>
      <xdr:rowOff>192963</xdr:rowOff>
    </xdr:to>
    <xdr:sp macro="" textlink="">
      <xdr:nvSpPr>
        <xdr:cNvPr id="14" name="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C612067D-E03B-4625-BF87-2E7B849CA400}"/>
            </a:ext>
          </a:extLst>
        </xdr:cNvPr>
        <xdr:cNvSpPr/>
      </xdr:nvSpPr>
      <xdr:spPr>
        <a:xfrm>
          <a:off x="277260" y="4426050"/>
          <a:ext cx="1767440" cy="39334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277260</xdr:colOff>
      <xdr:row>11</xdr:row>
      <xdr:rowOff>20344</xdr:rowOff>
    </xdr:from>
    <xdr:to>
      <xdr:col>0</xdr:col>
      <xdr:colOff>2044700</xdr:colOff>
      <xdr:row>11</xdr:row>
      <xdr:rowOff>430051</xdr:rowOff>
    </xdr:to>
    <xdr:sp macro="" textlink="">
      <xdr:nvSpPr>
        <xdr:cNvPr id="15" name="Rectangle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94922BA-EB5E-4C5D-8B53-93DA56EE3936}"/>
            </a:ext>
          </a:extLst>
        </xdr:cNvPr>
        <xdr:cNvSpPr/>
      </xdr:nvSpPr>
      <xdr:spPr>
        <a:xfrm>
          <a:off x="277260" y="5653701"/>
          <a:ext cx="1767440" cy="40970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274989</xdr:colOff>
      <xdr:row>11</xdr:row>
      <xdr:rowOff>463847</xdr:rowOff>
    </xdr:from>
    <xdr:to>
      <xdr:col>1</xdr:col>
      <xdr:colOff>713467</xdr:colOff>
      <xdr:row>12</xdr:row>
      <xdr:rowOff>351041</xdr:rowOff>
    </xdr:to>
    <xdr:sp macro="" textlink="">
      <xdr:nvSpPr>
        <xdr:cNvPr id="16" name="Rectangle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43BA4B7-AA2D-4645-A0EC-A3BA2625CDE0}"/>
            </a:ext>
          </a:extLst>
        </xdr:cNvPr>
        <xdr:cNvSpPr/>
      </xdr:nvSpPr>
      <xdr:spPr>
        <a:xfrm>
          <a:off x="274989" y="6097204"/>
          <a:ext cx="2588407" cy="390658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Communities</a:t>
          </a:r>
        </a:p>
      </xdr:txBody>
    </xdr:sp>
    <xdr:clientData/>
  </xdr:twoCellAnchor>
  <xdr:twoCellAnchor>
    <xdr:from>
      <xdr:col>0</xdr:col>
      <xdr:colOff>277260</xdr:colOff>
      <xdr:row>9</xdr:row>
      <xdr:rowOff>212291</xdr:rowOff>
    </xdr:from>
    <xdr:to>
      <xdr:col>0</xdr:col>
      <xdr:colOff>2044700</xdr:colOff>
      <xdr:row>10</xdr:row>
      <xdr:rowOff>102659</xdr:rowOff>
    </xdr:to>
    <xdr:sp macro="" textlink="">
      <xdr:nvSpPr>
        <xdr:cNvPr id="17" name="Rectangle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2ECCE3A-4FCF-40FD-B332-BACC1CA9AC75}"/>
            </a:ext>
          </a:extLst>
        </xdr:cNvPr>
        <xdr:cNvSpPr/>
      </xdr:nvSpPr>
      <xdr:spPr>
        <a:xfrm>
          <a:off x="277260" y="4838720"/>
          <a:ext cx="1767440" cy="39383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283608</xdr:colOff>
      <xdr:row>12</xdr:row>
      <xdr:rowOff>379130</xdr:rowOff>
    </xdr:from>
    <xdr:to>
      <xdr:col>0</xdr:col>
      <xdr:colOff>2069383</xdr:colOff>
      <xdr:row>13</xdr:row>
      <xdr:rowOff>275847</xdr:rowOff>
    </xdr:to>
    <xdr:sp macro="" textlink="">
      <xdr:nvSpPr>
        <xdr:cNvPr id="19" name="Rectangle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5FAD124D-ABB9-46EE-96E1-F7AAE0618C60}"/>
            </a:ext>
          </a:extLst>
        </xdr:cNvPr>
        <xdr:cNvSpPr/>
      </xdr:nvSpPr>
      <xdr:spPr>
        <a:xfrm>
          <a:off x="283608" y="6515951"/>
          <a:ext cx="1785775" cy="40018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276862</xdr:colOff>
      <xdr:row>13</xdr:row>
      <xdr:rowOff>295627</xdr:rowOff>
    </xdr:from>
    <xdr:to>
      <xdr:col>0</xdr:col>
      <xdr:colOff>2046762</xdr:colOff>
      <xdr:row>14</xdr:row>
      <xdr:rowOff>182819</xdr:rowOff>
    </xdr:to>
    <xdr:sp macro="" textlink="">
      <xdr:nvSpPr>
        <xdr:cNvPr id="20" name="Rectangle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417E6CE-6BD9-4856-922F-0F779DF2C485}"/>
            </a:ext>
          </a:extLst>
        </xdr:cNvPr>
        <xdr:cNvSpPr/>
      </xdr:nvSpPr>
      <xdr:spPr>
        <a:xfrm>
          <a:off x="276862" y="6935913"/>
          <a:ext cx="1769900" cy="390656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276862</xdr:colOff>
      <xdr:row>14</xdr:row>
      <xdr:rowOff>199115</xdr:rowOff>
    </xdr:from>
    <xdr:to>
      <xdr:col>0</xdr:col>
      <xdr:colOff>2046762</xdr:colOff>
      <xdr:row>15</xdr:row>
      <xdr:rowOff>97194</xdr:rowOff>
    </xdr:to>
    <xdr:sp macro="" textlink="">
      <xdr:nvSpPr>
        <xdr:cNvPr id="21" name="Rectangle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D7A71B10-65AF-43AE-AC6C-D7C4F36B3DA0}"/>
            </a:ext>
          </a:extLst>
        </xdr:cNvPr>
        <xdr:cNvSpPr/>
      </xdr:nvSpPr>
      <xdr:spPr>
        <a:xfrm>
          <a:off x="276862" y="7342865"/>
          <a:ext cx="1769900" cy="40154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276862</xdr:colOff>
      <xdr:row>15</xdr:row>
      <xdr:rowOff>123017</xdr:rowOff>
    </xdr:from>
    <xdr:to>
      <xdr:col>0</xdr:col>
      <xdr:colOff>2046762</xdr:colOff>
      <xdr:row>15</xdr:row>
      <xdr:rowOff>515036</xdr:rowOff>
    </xdr:to>
    <xdr:sp macro="" textlink="">
      <xdr:nvSpPr>
        <xdr:cNvPr id="22" name="Rectangle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C41BE79C-32F5-4135-B150-32A92CBE990F}"/>
            </a:ext>
          </a:extLst>
        </xdr:cNvPr>
        <xdr:cNvSpPr/>
      </xdr:nvSpPr>
      <xdr:spPr>
        <a:xfrm>
          <a:off x="276862" y="7770231"/>
          <a:ext cx="1769900" cy="392019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25</xdr:row>
      <xdr:rowOff>111579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202BC45-0D9D-4427-BBFD-ECE2DFBC324D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0</xdr:row>
      <xdr:rowOff>276920</xdr:rowOff>
    </xdr:from>
    <xdr:to>
      <xdr:col>0</xdr:col>
      <xdr:colOff>2068286</xdr:colOff>
      <xdr:row>1</xdr:row>
      <xdr:rowOff>241863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F2F968C-BBEC-4F42-810B-4DA733EBF2AD}"/>
            </a:ext>
          </a:extLst>
        </xdr:cNvPr>
        <xdr:cNvSpPr/>
      </xdr:nvSpPr>
      <xdr:spPr>
        <a:xfrm>
          <a:off x="277017" y="276920"/>
          <a:ext cx="1791269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1</xdr:row>
      <xdr:rowOff>261680</xdr:rowOff>
    </xdr:from>
    <xdr:to>
      <xdr:col>0</xdr:col>
      <xdr:colOff>2060406</xdr:colOff>
      <xdr:row>2</xdr:row>
      <xdr:rowOff>32538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75287D-47A1-4F87-A90B-B094B3F3E29D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2</xdr:row>
      <xdr:rowOff>454630</xdr:rowOff>
    </xdr:from>
    <xdr:to>
      <xdr:col>0</xdr:col>
      <xdr:colOff>2060406</xdr:colOff>
      <xdr:row>3</xdr:row>
      <xdr:rowOff>39745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8FD5CF-9131-4AF2-9E87-A92640DAA6C7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3</xdr:row>
      <xdr:rowOff>76159</xdr:rowOff>
    </xdr:from>
    <xdr:to>
      <xdr:col>0</xdr:col>
      <xdr:colOff>2055138</xdr:colOff>
      <xdr:row>3</xdr:row>
      <xdr:rowOff>484506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922F070-211F-48C3-85AE-7359FD5607AB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5</xdr:row>
      <xdr:rowOff>817572</xdr:rowOff>
    </xdr:from>
    <xdr:to>
      <xdr:col>0</xdr:col>
      <xdr:colOff>2055138</xdr:colOff>
      <xdr:row>6</xdr:row>
      <xdr:rowOff>103330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4BBCEC6-1F65-4550-B236-F7F451468ADF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5</xdr:row>
      <xdr:rowOff>378335</xdr:rowOff>
    </xdr:from>
    <xdr:to>
      <xdr:col>0</xdr:col>
      <xdr:colOff>2055138</xdr:colOff>
      <xdr:row>5</xdr:row>
      <xdr:rowOff>779238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AE8B1AA-506E-4165-9299-51183A2D173C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273179</xdr:colOff>
      <xdr:row>4</xdr:row>
      <xdr:rowOff>666582</xdr:rowOff>
    </xdr:from>
    <xdr:to>
      <xdr:col>0</xdr:col>
      <xdr:colOff>2057399</xdr:colOff>
      <xdr:row>5</xdr:row>
      <xdr:rowOff>371707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D9700CB-2FBB-4DB3-8700-726311BA49EB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2</xdr:row>
      <xdr:rowOff>44378</xdr:rowOff>
    </xdr:from>
    <xdr:to>
      <xdr:col>0</xdr:col>
      <xdr:colOff>2060406</xdr:colOff>
      <xdr:row>2</xdr:row>
      <xdr:rowOff>448002</xdr:rowOff>
    </xdr:to>
    <xdr:sp macro="" textlink="">
      <xdr:nvSpPr>
        <xdr:cNvPr id="10" name="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C6650E7-6E8D-4A62-A55D-91E0C7FCEB35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3</xdr:row>
      <xdr:rowOff>491134</xdr:rowOff>
    </xdr:from>
    <xdr:to>
      <xdr:col>0</xdr:col>
      <xdr:colOff>2055138</xdr:colOff>
      <xdr:row>4</xdr:row>
      <xdr:rowOff>264028</xdr:rowOff>
    </xdr:to>
    <xdr:sp macro="" textlink="">
      <xdr:nvSpPr>
        <xdr:cNvPr id="11" name="Rectangl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368AAC4-D3B1-486B-B02D-780A8B58AE7C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273178</xdr:colOff>
      <xdr:row>4</xdr:row>
      <xdr:rowOff>270656</xdr:rowOff>
    </xdr:from>
    <xdr:to>
      <xdr:col>0</xdr:col>
      <xdr:colOff>2055138</xdr:colOff>
      <xdr:row>4</xdr:row>
      <xdr:rowOff>659954</xdr:rowOff>
    </xdr:to>
    <xdr:sp macro="" textlink="">
      <xdr:nvSpPr>
        <xdr:cNvPr id="12" name="Rectangle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76BC46E-964F-4D0C-A15D-42C344E3DD32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277260</xdr:colOff>
      <xdr:row>6</xdr:row>
      <xdr:rowOff>954744</xdr:rowOff>
    </xdr:from>
    <xdr:to>
      <xdr:col>0</xdr:col>
      <xdr:colOff>2051049</xdr:colOff>
      <xdr:row>8</xdr:row>
      <xdr:rowOff>54537</xdr:rowOff>
    </xdr:to>
    <xdr:sp macro="" textlink="">
      <xdr:nvSpPr>
        <xdr:cNvPr id="13" name="Rectangl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7A00EA78-C550-401F-B132-CC048704BEF7}"/>
            </a:ext>
          </a:extLst>
        </xdr:cNvPr>
        <xdr:cNvSpPr/>
      </xdr:nvSpPr>
      <xdr:spPr>
        <a:xfrm>
          <a:off x="277260" y="5281815"/>
          <a:ext cx="1773789" cy="39247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277260</xdr:colOff>
      <xdr:row>6</xdr:row>
      <xdr:rowOff>130728</xdr:rowOff>
    </xdr:from>
    <xdr:to>
      <xdr:col>0</xdr:col>
      <xdr:colOff>2044700</xdr:colOff>
      <xdr:row>6</xdr:row>
      <xdr:rowOff>528606</xdr:rowOff>
    </xdr:to>
    <xdr:sp macro="" textlink="">
      <xdr:nvSpPr>
        <xdr:cNvPr id="14" name="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F488252-5D6A-4F1A-A758-4476B430E7B5}"/>
            </a:ext>
          </a:extLst>
        </xdr:cNvPr>
        <xdr:cNvSpPr/>
      </xdr:nvSpPr>
      <xdr:spPr>
        <a:xfrm>
          <a:off x="277260" y="4457799"/>
          <a:ext cx="1767440" cy="397878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277260</xdr:colOff>
      <xdr:row>8</xdr:row>
      <xdr:rowOff>54815</xdr:rowOff>
    </xdr:from>
    <xdr:to>
      <xdr:col>0</xdr:col>
      <xdr:colOff>2044700</xdr:colOff>
      <xdr:row>10</xdr:row>
      <xdr:rowOff>112550</xdr:rowOff>
    </xdr:to>
    <xdr:sp macro="" textlink="">
      <xdr:nvSpPr>
        <xdr:cNvPr id="15" name="Rectangle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B6F0DD8-D25F-459C-9959-A7AFE4D9EA9C}"/>
            </a:ext>
          </a:extLst>
        </xdr:cNvPr>
        <xdr:cNvSpPr/>
      </xdr:nvSpPr>
      <xdr:spPr>
        <a:xfrm>
          <a:off x="277260" y="5674565"/>
          <a:ext cx="1767440" cy="41152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274990</xdr:colOff>
      <xdr:row>10</xdr:row>
      <xdr:rowOff>135460</xdr:rowOff>
    </xdr:from>
    <xdr:to>
      <xdr:col>0</xdr:col>
      <xdr:colOff>2056159</xdr:colOff>
      <xdr:row>12</xdr:row>
      <xdr:rowOff>174147</xdr:rowOff>
    </xdr:to>
    <xdr:sp macro="" textlink="">
      <xdr:nvSpPr>
        <xdr:cNvPr id="16" name="Rectangle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B3096934-0178-457F-B943-6E042FED1DEF}"/>
            </a:ext>
          </a:extLst>
        </xdr:cNvPr>
        <xdr:cNvSpPr/>
      </xdr:nvSpPr>
      <xdr:spPr>
        <a:xfrm>
          <a:off x="274990" y="6108996"/>
          <a:ext cx="1781169" cy="39247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277260</xdr:colOff>
      <xdr:row>6</xdr:row>
      <xdr:rowOff>547934</xdr:rowOff>
    </xdr:from>
    <xdr:to>
      <xdr:col>0</xdr:col>
      <xdr:colOff>2044700</xdr:colOff>
      <xdr:row>6</xdr:row>
      <xdr:rowOff>944941</xdr:rowOff>
    </xdr:to>
    <xdr:sp macro="" textlink="">
      <xdr:nvSpPr>
        <xdr:cNvPr id="17" name="Rectangle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A18DCECD-ED51-4494-BB64-BDBBB5AA3B0A}"/>
            </a:ext>
          </a:extLst>
        </xdr:cNvPr>
        <xdr:cNvSpPr/>
      </xdr:nvSpPr>
      <xdr:spPr>
        <a:xfrm>
          <a:off x="277260" y="4875005"/>
          <a:ext cx="1767440" cy="39700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283606</xdr:colOff>
      <xdr:row>13</xdr:row>
      <xdr:rowOff>37589</xdr:rowOff>
    </xdr:from>
    <xdr:to>
      <xdr:col>1</xdr:col>
      <xdr:colOff>731609</xdr:colOff>
      <xdr:row>15</xdr:row>
      <xdr:rowOff>76275</xdr:rowOff>
    </xdr:to>
    <xdr:sp macro="" textlink="">
      <xdr:nvSpPr>
        <xdr:cNvPr id="19" name="Rectangle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F0BB4C8D-527C-4869-9563-3073C8117CA6}"/>
            </a:ext>
          </a:extLst>
        </xdr:cNvPr>
        <xdr:cNvSpPr/>
      </xdr:nvSpPr>
      <xdr:spPr>
        <a:xfrm>
          <a:off x="283606" y="6541803"/>
          <a:ext cx="2597932" cy="39247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Human right</a:t>
          </a:r>
        </a:p>
      </xdr:txBody>
    </xdr:sp>
    <xdr:clientData/>
  </xdr:twoCellAnchor>
  <xdr:twoCellAnchor>
    <xdr:from>
      <xdr:col>0</xdr:col>
      <xdr:colOff>276862</xdr:colOff>
      <xdr:row>15</xdr:row>
      <xdr:rowOff>83809</xdr:rowOff>
    </xdr:from>
    <xdr:to>
      <xdr:col>0</xdr:col>
      <xdr:colOff>2046762</xdr:colOff>
      <xdr:row>17</xdr:row>
      <xdr:rowOff>121132</xdr:rowOff>
    </xdr:to>
    <xdr:sp macro="" textlink="">
      <xdr:nvSpPr>
        <xdr:cNvPr id="20" name="Rectangle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91CD5C8E-642C-4F26-90E4-1E91E6684143}"/>
            </a:ext>
          </a:extLst>
        </xdr:cNvPr>
        <xdr:cNvSpPr/>
      </xdr:nvSpPr>
      <xdr:spPr>
        <a:xfrm>
          <a:off x="276862" y="6941809"/>
          <a:ext cx="1769900" cy="391109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276862</xdr:colOff>
      <xdr:row>17</xdr:row>
      <xdr:rowOff>137428</xdr:rowOff>
    </xdr:from>
    <xdr:to>
      <xdr:col>0</xdr:col>
      <xdr:colOff>2046762</xdr:colOff>
      <xdr:row>19</xdr:row>
      <xdr:rowOff>176115</xdr:rowOff>
    </xdr:to>
    <xdr:sp macro="" textlink="">
      <xdr:nvSpPr>
        <xdr:cNvPr id="21" name="Rectangle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33C8968-3D10-442A-A71F-26E81C339335}"/>
            </a:ext>
          </a:extLst>
        </xdr:cNvPr>
        <xdr:cNvSpPr/>
      </xdr:nvSpPr>
      <xdr:spPr>
        <a:xfrm>
          <a:off x="276862" y="7349214"/>
          <a:ext cx="1769900" cy="39247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276862</xdr:colOff>
      <xdr:row>20</xdr:row>
      <xdr:rowOff>15520</xdr:rowOff>
    </xdr:from>
    <xdr:to>
      <xdr:col>0</xdr:col>
      <xdr:colOff>2046762</xdr:colOff>
      <xdr:row>22</xdr:row>
      <xdr:rowOff>54206</xdr:rowOff>
    </xdr:to>
    <xdr:sp macro="" textlink="">
      <xdr:nvSpPr>
        <xdr:cNvPr id="22" name="Rectangle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324F65EE-9C00-47A0-B811-C41F670437EF}"/>
            </a:ext>
          </a:extLst>
        </xdr:cNvPr>
        <xdr:cNvSpPr/>
      </xdr:nvSpPr>
      <xdr:spPr>
        <a:xfrm>
          <a:off x="276862" y="7757984"/>
          <a:ext cx="1769900" cy="39247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14</xdr:row>
      <xdr:rowOff>211364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A4476EA-826A-4BC9-90AE-F03BCE57D3E5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0</xdr:row>
      <xdr:rowOff>276920</xdr:rowOff>
    </xdr:from>
    <xdr:to>
      <xdr:col>0</xdr:col>
      <xdr:colOff>2059214</xdr:colOff>
      <xdr:row>1</xdr:row>
      <xdr:rowOff>133005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48166D5-894D-49D0-AF57-D8A66B82698E}"/>
            </a:ext>
          </a:extLst>
        </xdr:cNvPr>
        <xdr:cNvSpPr/>
      </xdr:nvSpPr>
      <xdr:spPr>
        <a:xfrm>
          <a:off x="277017" y="276920"/>
          <a:ext cx="1782197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1</xdr:row>
      <xdr:rowOff>152822</xdr:rowOff>
    </xdr:from>
    <xdr:to>
      <xdr:col>0</xdr:col>
      <xdr:colOff>2060406</xdr:colOff>
      <xdr:row>1</xdr:row>
      <xdr:rowOff>549609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FED516-4E4C-4C67-8035-EDE4975D22D7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2</xdr:row>
      <xdr:rowOff>218773</xdr:rowOff>
    </xdr:from>
    <xdr:to>
      <xdr:col>0</xdr:col>
      <xdr:colOff>2060406</xdr:colOff>
      <xdr:row>2</xdr:row>
      <xdr:rowOff>611245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E4E1661-048D-47DE-9A8B-05DC39066563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2</xdr:row>
      <xdr:rowOff>647659</xdr:rowOff>
    </xdr:from>
    <xdr:to>
      <xdr:col>0</xdr:col>
      <xdr:colOff>2055138</xdr:colOff>
      <xdr:row>3</xdr:row>
      <xdr:rowOff>384720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0C60C1F-25D8-4421-878B-65B3532B87C0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6</xdr:row>
      <xdr:rowOff>37429</xdr:rowOff>
    </xdr:from>
    <xdr:to>
      <xdr:col>0</xdr:col>
      <xdr:colOff>2055138</xdr:colOff>
      <xdr:row>6</xdr:row>
      <xdr:rowOff>429901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99B856F-4410-4B29-A0CD-D84BFB4C50AB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5</xdr:row>
      <xdr:rowOff>269478</xdr:rowOff>
    </xdr:from>
    <xdr:to>
      <xdr:col>0</xdr:col>
      <xdr:colOff>2055138</xdr:colOff>
      <xdr:row>5</xdr:row>
      <xdr:rowOff>670381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6A6B5AE-3CB9-4C7D-AB52-47F4E853749F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273179</xdr:colOff>
      <xdr:row>4</xdr:row>
      <xdr:rowOff>530510</xdr:rowOff>
    </xdr:from>
    <xdr:to>
      <xdr:col>0</xdr:col>
      <xdr:colOff>2057399</xdr:colOff>
      <xdr:row>5</xdr:row>
      <xdr:rowOff>262850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858A439-07EC-4511-A316-8B03A14E2816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1</xdr:row>
      <xdr:rowOff>561449</xdr:rowOff>
    </xdr:from>
    <xdr:to>
      <xdr:col>0</xdr:col>
      <xdr:colOff>2060406</xdr:colOff>
      <xdr:row>2</xdr:row>
      <xdr:rowOff>212145</xdr:rowOff>
    </xdr:to>
    <xdr:sp macro="" textlink="">
      <xdr:nvSpPr>
        <xdr:cNvPr id="10" name="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1CBB6B5-0BE8-42D5-8B06-CE89541E9FEC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3</xdr:row>
      <xdr:rowOff>391348</xdr:rowOff>
    </xdr:from>
    <xdr:to>
      <xdr:col>0</xdr:col>
      <xdr:colOff>2055138</xdr:colOff>
      <xdr:row>4</xdr:row>
      <xdr:rowOff>127956</xdr:rowOff>
    </xdr:to>
    <xdr:sp macro="" textlink="">
      <xdr:nvSpPr>
        <xdr:cNvPr id="11" name="Rectangl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8247AAFC-EE8A-46E3-AB21-52D647BC9136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273178</xdr:colOff>
      <xdr:row>4</xdr:row>
      <xdr:rowOff>134584</xdr:rowOff>
    </xdr:from>
    <xdr:to>
      <xdr:col>0</xdr:col>
      <xdr:colOff>2055138</xdr:colOff>
      <xdr:row>4</xdr:row>
      <xdr:rowOff>523882</xdr:rowOff>
    </xdr:to>
    <xdr:sp macro="" textlink="">
      <xdr:nvSpPr>
        <xdr:cNvPr id="12" name="Rectangle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E530480-9C67-4F71-9300-B3A007462162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277260</xdr:colOff>
      <xdr:row>8</xdr:row>
      <xdr:rowOff>45788</xdr:rowOff>
    </xdr:from>
    <xdr:to>
      <xdr:col>0</xdr:col>
      <xdr:colOff>2051049</xdr:colOff>
      <xdr:row>8</xdr:row>
      <xdr:rowOff>449144</xdr:rowOff>
    </xdr:to>
    <xdr:sp macro="" textlink="">
      <xdr:nvSpPr>
        <xdr:cNvPr id="13" name="Rectangl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51BDB8DB-E1C9-4DE3-97DB-96B2D1663B25}"/>
            </a:ext>
          </a:extLst>
        </xdr:cNvPr>
        <xdr:cNvSpPr/>
      </xdr:nvSpPr>
      <xdr:spPr>
        <a:xfrm>
          <a:off x="277260" y="5243717"/>
          <a:ext cx="1773789" cy="403356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277260</xdr:colOff>
      <xdr:row>6</xdr:row>
      <xdr:rowOff>452764</xdr:rowOff>
    </xdr:from>
    <xdr:to>
      <xdr:col>0</xdr:col>
      <xdr:colOff>2044700</xdr:colOff>
      <xdr:row>7</xdr:row>
      <xdr:rowOff>182532</xdr:rowOff>
    </xdr:to>
    <xdr:sp macro="" textlink="">
      <xdr:nvSpPr>
        <xdr:cNvPr id="14" name="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F4984B6B-41E0-442C-BB61-9DDAEBDAD7A2}"/>
            </a:ext>
          </a:extLst>
        </xdr:cNvPr>
        <xdr:cNvSpPr/>
      </xdr:nvSpPr>
      <xdr:spPr>
        <a:xfrm>
          <a:off x="277260" y="4426050"/>
          <a:ext cx="1767440" cy="396518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277260</xdr:colOff>
      <xdr:row>8</xdr:row>
      <xdr:rowOff>449422</xdr:rowOff>
    </xdr:from>
    <xdr:to>
      <xdr:col>0</xdr:col>
      <xdr:colOff>2044700</xdr:colOff>
      <xdr:row>9</xdr:row>
      <xdr:rowOff>304413</xdr:rowOff>
    </xdr:to>
    <xdr:sp macro="" textlink="">
      <xdr:nvSpPr>
        <xdr:cNvPr id="15" name="Rectangle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FEE1F88D-22B6-4237-B3D8-1115DEA081F5}"/>
            </a:ext>
          </a:extLst>
        </xdr:cNvPr>
        <xdr:cNvSpPr/>
      </xdr:nvSpPr>
      <xdr:spPr>
        <a:xfrm>
          <a:off x="277260" y="5647351"/>
          <a:ext cx="1767440" cy="41288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274990</xdr:colOff>
      <xdr:row>9</xdr:row>
      <xdr:rowOff>335034</xdr:rowOff>
    </xdr:from>
    <xdr:to>
      <xdr:col>0</xdr:col>
      <xdr:colOff>2056159</xdr:colOff>
      <xdr:row>10</xdr:row>
      <xdr:rowOff>177323</xdr:rowOff>
    </xdr:to>
    <xdr:sp macro="" textlink="">
      <xdr:nvSpPr>
        <xdr:cNvPr id="16" name="Rectangle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A7BD05D-2CB3-4E1A-AE68-B4904997FA33}"/>
            </a:ext>
          </a:extLst>
        </xdr:cNvPr>
        <xdr:cNvSpPr/>
      </xdr:nvSpPr>
      <xdr:spPr>
        <a:xfrm>
          <a:off x="274990" y="6090855"/>
          <a:ext cx="1781169" cy="400182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277260</xdr:colOff>
      <xdr:row>7</xdr:row>
      <xdr:rowOff>201860</xdr:rowOff>
    </xdr:from>
    <xdr:to>
      <xdr:col>0</xdr:col>
      <xdr:colOff>2044700</xdr:colOff>
      <xdr:row>8</xdr:row>
      <xdr:rowOff>45510</xdr:rowOff>
    </xdr:to>
    <xdr:sp macro="" textlink="">
      <xdr:nvSpPr>
        <xdr:cNvPr id="17" name="Rectangle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DFB88223-3A18-4C84-8F09-4B6C54F827C6}"/>
            </a:ext>
          </a:extLst>
        </xdr:cNvPr>
        <xdr:cNvSpPr/>
      </xdr:nvSpPr>
      <xdr:spPr>
        <a:xfrm>
          <a:off x="277260" y="4841896"/>
          <a:ext cx="1767440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277711</xdr:colOff>
      <xdr:row>10</xdr:row>
      <xdr:rowOff>180919</xdr:rowOff>
    </xdr:from>
    <xdr:to>
      <xdr:col>0</xdr:col>
      <xdr:colOff>2057136</xdr:colOff>
      <xdr:row>11</xdr:row>
      <xdr:rowOff>24569</xdr:rowOff>
    </xdr:to>
    <xdr:sp macro="" textlink="">
      <xdr:nvSpPr>
        <xdr:cNvPr id="19" name="Rectangle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759225C8-162D-4C1B-BB50-4AD0B8209E79}"/>
            </a:ext>
          </a:extLst>
        </xdr:cNvPr>
        <xdr:cNvSpPr/>
      </xdr:nvSpPr>
      <xdr:spPr>
        <a:xfrm>
          <a:off x="277711" y="6494633"/>
          <a:ext cx="1779425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276861</xdr:colOff>
      <xdr:row>11</xdr:row>
      <xdr:rowOff>62492</xdr:rowOff>
    </xdr:from>
    <xdr:to>
      <xdr:col>1</xdr:col>
      <xdr:colOff>725714</xdr:colOff>
      <xdr:row>11</xdr:row>
      <xdr:rowOff>462673</xdr:rowOff>
    </xdr:to>
    <xdr:sp macro="" textlink="">
      <xdr:nvSpPr>
        <xdr:cNvPr id="20" name="Rectangle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5AAB6D6C-68C0-442F-9949-E96F644826E1}"/>
            </a:ext>
          </a:extLst>
        </xdr:cNvPr>
        <xdr:cNvSpPr/>
      </xdr:nvSpPr>
      <xdr:spPr>
        <a:xfrm>
          <a:off x="276861" y="6934099"/>
          <a:ext cx="2598782" cy="40018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Ethics</a:t>
          </a:r>
        </a:p>
      </xdr:txBody>
    </xdr:sp>
    <xdr:clientData/>
  </xdr:twoCellAnchor>
  <xdr:twoCellAnchor>
    <xdr:from>
      <xdr:col>0</xdr:col>
      <xdr:colOff>276862</xdr:colOff>
      <xdr:row>11</xdr:row>
      <xdr:rowOff>478969</xdr:rowOff>
    </xdr:from>
    <xdr:to>
      <xdr:col>0</xdr:col>
      <xdr:colOff>2046762</xdr:colOff>
      <xdr:row>12</xdr:row>
      <xdr:rowOff>314909</xdr:rowOff>
    </xdr:to>
    <xdr:sp macro="" textlink="">
      <xdr:nvSpPr>
        <xdr:cNvPr id="21" name="Rectangle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DB4ED97C-F2FE-4067-BCBA-0305BDE38742}"/>
            </a:ext>
          </a:extLst>
        </xdr:cNvPr>
        <xdr:cNvSpPr/>
      </xdr:nvSpPr>
      <xdr:spPr>
        <a:xfrm>
          <a:off x="276862" y="7350576"/>
          <a:ext cx="1769900" cy="39383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276862</xdr:colOff>
      <xdr:row>12</xdr:row>
      <xdr:rowOff>337557</xdr:rowOff>
    </xdr:from>
    <xdr:to>
      <xdr:col>0</xdr:col>
      <xdr:colOff>2046762</xdr:colOff>
      <xdr:row>13</xdr:row>
      <xdr:rowOff>173496</xdr:rowOff>
    </xdr:to>
    <xdr:sp macro="" textlink="">
      <xdr:nvSpPr>
        <xdr:cNvPr id="22" name="Rectangle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4DBF9FEA-04C9-4C85-BD49-123215BE5FF5}"/>
            </a:ext>
          </a:extLst>
        </xdr:cNvPr>
        <xdr:cNvSpPr/>
      </xdr:nvSpPr>
      <xdr:spPr>
        <a:xfrm>
          <a:off x="276862" y="7767057"/>
          <a:ext cx="1769900" cy="39383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22</xdr:row>
      <xdr:rowOff>138793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222A392-93BE-4F64-81B4-55A32081D690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0</xdr:row>
      <xdr:rowOff>276920</xdr:rowOff>
    </xdr:from>
    <xdr:to>
      <xdr:col>0</xdr:col>
      <xdr:colOff>2059214</xdr:colOff>
      <xdr:row>1</xdr:row>
      <xdr:rowOff>151148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BF42EB8-B950-4E77-8D2D-D5FFA5A5142B}"/>
            </a:ext>
          </a:extLst>
        </xdr:cNvPr>
        <xdr:cNvSpPr/>
      </xdr:nvSpPr>
      <xdr:spPr>
        <a:xfrm>
          <a:off x="277017" y="276920"/>
          <a:ext cx="1782197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1</xdr:row>
      <xdr:rowOff>170965</xdr:rowOff>
    </xdr:from>
    <xdr:to>
      <xdr:col>0</xdr:col>
      <xdr:colOff>2060406</xdr:colOff>
      <xdr:row>1</xdr:row>
      <xdr:rowOff>567752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DE5CF3-50CF-4C0A-86A9-B41528CB942B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2</xdr:row>
      <xdr:rowOff>345773</xdr:rowOff>
    </xdr:from>
    <xdr:to>
      <xdr:col>0</xdr:col>
      <xdr:colOff>2060406</xdr:colOff>
      <xdr:row>2</xdr:row>
      <xdr:rowOff>738245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9DDE8F5-6544-4120-941F-EC7B69FF32AD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2</xdr:row>
      <xdr:rowOff>774659</xdr:rowOff>
    </xdr:from>
    <xdr:to>
      <xdr:col>0</xdr:col>
      <xdr:colOff>2055138</xdr:colOff>
      <xdr:row>3</xdr:row>
      <xdr:rowOff>130720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A01A8E-FC1A-424D-A4E5-FEF972700008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5</xdr:row>
      <xdr:rowOff>345858</xdr:rowOff>
    </xdr:from>
    <xdr:to>
      <xdr:col>0</xdr:col>
      <xdr:colOff>2055138</xdr:colOff>
      <xdr:row>6</xdr:row>
      <xdr:rowOff>12615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D84B679-B4E0-4A5C-B9FE-6D7710925212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4</xdr:row>
      <xdr:rowOff>632335</xdr:rowOff>
    </xdr:from>
    <xdr:to>
      <xdr:col>0</xdr:col>
      <xdr:colOff>2055138</xdr:colOff>
      <xdr:row>5</xdr:row>
      <xdr:rowOff>307524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45E0C54-E851-4296-A61F-D07E51594B20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273179</xdr:colOff>
      <xdr:row>4</xdr:row>
      <xdr:rowOff>222082</xdr:rowOff>
    </xdr:from>
    <xdr:to>
      <xdr:col>0</xdr:col>
      <xdr:colOff>2057399</xdr:colOff>
      <xdr:row>4</xdr:row>
      <xdr:rowOff>625707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08F7EF5-93DD-4F06-A4C1-0B9A9A06A934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1</xdr:row>
      <xdr:rowOff>579592</xdr:rowOff>
    </xdr:from>
    <xdr:to>
      <xdr:col>0</xdr:col>
      <xdr:colOff>2060406</xdr:colOff>
      <xdr:row>2</xdr:row>
      <xdr:rowOff>339145</xdr:rowOff>
    </xdr:to>
    <xdr:sp macro="" textlink="">
      <xdr:nvSpPr>
        <xdr:cNvPr id="10" name="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8DC211A-357C-4453-BC89-33106C6C23E5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3</xdr:row>
      <xdr:rowOff>137348</xdr:rowOff>
    </xdr:from>
    <xdr:to>
      <xdr:col>0</xdr:col>
      <xdr:colOff>2055138</xdr:colOff>
      <xdr:row>3</xdr:row>
      <xdr:rowOff>545242</xdr:rowOff>
    </xdr:to>
    <xdr:sp macro="" textlink="">
      <xdr:nvSpPr>
        <xdr:cNvPr id="11" name="Rectangl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7D1BA57-A3E0-4407-ABDD-4324D943C46A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273178</xdr:colOff>
      <xdr:row>3</xdr:row>
      <xdr:rowOff>551870</xdr:rowOff>
    </xdr:from>
    <xdr:to>
      <xdr:col>0</xdr:col>
      <xdr:colOff>2055138</xdr:colOff>
      <xdr:row>4</xdr:row>
      <xdr:rowOff>215454</xdr:rowOff>
    </xdr:to>
    <xdr:sp macro="" textlink="">
      <xdr:nvSpPr>
        <xdr:cNvPr id="12" name="Rectangle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C5A243A-4D34-4751-AAA0-AF0F7CA8EA53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277260</xdr:colOff>
      <xdr:row>7</xdr:row>
      <xdr:rowOff>154645</xdr:rowOff>
    </xdr:from>
    <xdr:to>
      <xdr:col>0</xdr:col>
      <xdr:colOff>2051049</xdr:colOff>
      <xdr:row>9</xdr:row>
      <xdr:rowOff>87648</xdr:rowOff>
    </xdr:to>
    <xdr:sp macro="" textlink="">
      <xdr:nvSpPr>
        <xdr:cNvPr id="13" name="Rectangl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DC917D4-593D-4869-BECD-26C328FAF3C4}"/>
            </a:ext>
          </a:extLst>
        </xdr:cNvPr>
        <xdr:cNvSpPr/>
      </xdr:nvSpPr>
      <xdr:spPr>
        <a:xfrm>
          <a:off x="277260" y="5284538"/>
          <a:ext cx="1773789" cy="42286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277260</xdr:colOff>
      <xdr:row>6</xdr:row>
      <xdr:rowOff>43189</xdr:rowOff>
    </xdr:from>
    <xdr:to>
      <xdr:col>0</xdr:col>
      <xdr:colOff>2044700</xdr:colOff>
      <xdr:row>6</xdr:row>
      <xdr:rowOff>433357</xdr:rowOff>
    </xdr:to>
    <xdr:sp macro="" textlink="">
      <xdr:nvSpPr>
        <xdr:cNvPr id="14" name="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4EAD3FF-0831-4955-9F4F-71A7FC281860}"/>
            </a:ext>
          </a:extLst>
        </xdr:cNvPr>
        <xdr:cNvSpPr/>
      </xdr:nvSpPr>
      <xdr:spPr>
        <a:xfrm>
          <a:off x="277260" y="4451903"/>
          <a:ext cx="1767440" cy="390168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277260</xdr:colOff>
      <xdr:row>9</xdr:row>
      <xdr:rowOff>97451</xdr:rowOff>
    </xdr:from>
    <xdr:to>
      <xdr:col>0</xdr:col>
      <xdr:colOff>2044700</xdr:colOff>
      <xdr:row>11</xdr:row>
      <xdr:rowOff>24559</xdr:rowOff>
    </xdr:to>
    <xdr:sp macro="" textlink="">
      <xdr:nvSpPr>
        <xdr:cNvPr id="15" name="Rectangle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760F6BEB-206B-4F32-AEB7-F01018DB662A}"/>
            </a:ext>
          </a:extLst>
        </xdr:cNvPr>
        <xdr:cNvSpPr/>
      </xdr:nvSpPr>
      <xdr:spPr>
        <a:xfrm>
          <a:off x="277260" y="5717201"/>
          <a:ext cx="1767440" cy="416965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274990</xdr:colOff>
      <xdr:row>11</xdr:row>
      <xdr:rowOff>70601</xdr:rowOff>
    </xdr:from>
    <xdr:to>
      <xdr:col>0</xdr:col>
      <xdr:colOff>2056159</xdr:colOff>
      <xdr:row>12</xdr:row>
      <xdr:rowOff>233112</xdr:rowOff>
    </xdr:to>
    <xdr:sp macro="" textlink="">
      <xdr:nvSpPr>
        <xdr:cNvPr id="16" name="Rectangle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A6BC9814-3FB2-41DB-8E8B-A99B32A7F5E1}"/>
            </a:ext>
          </a:extLst>
        </xdr:cNvPr>
        <xdr:cNvSpPr/>
      </xdr:nvSpPr>
      <xdr:spPr>
        <a:xfrm>
          <a:off x="274990" y="6180208"/>
          <a:ext cx="1781169" cy="407440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277260</xdr:colOff>
      <xdr:row>6</xdr:row>
      <xdr:rowOff>452685</xdr:rowOff>
    </xdr:from>
    <xdr:to>
      <xdr:col>0</xdr:col>
      <xdr:colOff>2044700</xdr:colOff>
      <xdr:row>7</xdr:row>
      <xdr:rowOff>154367</xdr:rowOff>
    </xdr:to>
    <xdr:sp macro="" textlink="">
      <xdr:nvSpPr>
        <xdr:cNvPr id="17" name="Rectangle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685A7D8F-43AC-4A2E-A078-2E0ADC1B3316}"/>
            </a:ext>
          </a:extLst>
        </xdr:cNvPr>
        <xdr:cNvSpPr/>
      </xdr:nvSpPr>
      <xdr:spPr>
        <a:xfrm>
          <a:off x="277260" y="4861399"/>
          <a:ext cx="1767440" cy="422861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295854</xdr:colOff>
      <xdr:row>13</xdr:row>
      <xdr:rowOff>16273</xdr:rowOff>
    </xdr:from>
    <xdr:to>
      <xdr:col>0</xdr:col>
      <xdr:colOff>2075279</xdr:colOff>
      <xdr:row>14</xdr:row>
      <xdr:rowOff>194205</xdr:rowOff>
    </xdr:to>
    <xdr:sp macro="" textlink="">
      <xdr:nvSpPr>
        <xdr:cNvPr id="19" name="Rectangle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3921AC9-3D5F-4960-B30A-C7297FD8FCF6}"/>
            </a:ext>
          </a:extLst>
        </xdr:cNvPr>
        <xdr:cNvSpPr/>
      </xdr:nvSpPr>
      <xdr:spPr>
        <a:xfrm>
          <a:off x="295854" y="6615737"/>
          <a:ext cx="1779425" cy="42286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276862</xdr:colOff>
      <xdr:row>14</xdr:row>
      <xdr:rowOff>213985</xdr:rowOff>
    </xdr:from>
    <xdr:to>
      <xdr:col>0</xdr:col>
      <xdr:colOff>2046762</xdr:colOff>
      <xdr:row>16</xdr:row>
      <xdr:rowOff>137462</xdr:rowOff>
    </xdr:to>
    <xdr:sp macro="" textlink="">
      <xdr:nvSpPr>
        <xdr:cNvPr id="20" name="Rectangle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D965DF2-2F16-441E-BBD8-730C7AB48E47}"/>
            </a:ext>
          </a:extLst>
        </xdr:cNvPr>
        <xdr:cNvSpPr/>
      </xdr:nvSpPr>
      <xdr:spPr>
        <a:xfrm>
          <a:off x="276862" y="7058378"/>
          <a:ext cx="1769900" cy="413334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276861</xdr:colOff>
      <xdr:row>16</xdr:row>
      <xdr:rowOff>153758</xdr:rowOff>
    </xdr:from>
    <xdr:to>
      <xdr:col>1</xdr:col>
      <xdr:colOff>713467</xdr:colOff>
      <xdr:row>18</xdr:row>
      <xdr:rowOff>86762</xdr:rowOff>
    </xdr:to>
    <xdr:sp macro="" textlink="">
      <xdr:nvSpPr>
        <xdr:cNvPr id="21" name="Rectangle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D734E464-519A-4B97-BEE6-23FB66D93226}"/>
            </a:ext>
          </a:extLst>
        </xdr:cNvPr>
        <xdr:cNvSpPr/>
      </xdr:nvSpPr>
      <xdr:spPr>
        <a:xfrm>
          <a:off x="276861" y="7488008"/>
          <a:ext cx="2586535" cy="42286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Responsible purchasing</a:t>
          </a:r>
        </a:p>
      </xdr:txBody>
    </xdr:sp>
    <xdr:clientData/>
  </xdr:twoCellAnchor>
  <xdr:twoCellAnchor>
    <xdr:from>
      <xdr:col>0</xdr:col>
      <xdr:colOff>276862</xdr:colOff>
      <xdr:row>18</xdr:row>
      <xdr:rowOff>112585</xdr:rowOff>
    </xdr:from>
    <xdr:to>
      <xdr:col>0</xdr:col>
      <xdr:colOff>2046762</xdr:colOff>
      <xdr:row>20</xdr:row>
      <xdr:rowOff>20643</xdr:rowOff>
    </xdr:to>
    <xdr:sp macro="" textlink="">
      <xdr:nvSpPr>
        <xdr:cNvPr id="22" name="Rectangle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13B01EFB-5889-4CFF-A5DB-F07D184EA231}"/>
            </a:ext>
          </a:extLst>
        </xdr:cNvPr>
        <xdr:cNvSpPr/>
      </xdr:nvSpPr>
      <xdr:spPr>
        <a:xfrm>
          <a:off x="276862" y="7936692"/>
          <a:ext cx="1769900" cy="397915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12</xdr:row>
      <xdr:rowOff>456293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893928C6-16D0-4724-8056-AB4C09A38DEF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0</xdr:row>
      <xdr:rowOff>276920</xdr:rowOff>
    </xdr:from>
    <xdr:to>
      <xdr:col>0</xdr:col>
      <xdr:colOff>2059214</xdr:colOff>
      <xdr:row>1</xdr:row>
      <xdr:rowOff>260005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A9B4953-809E-42A0-8570-03575637A770}"/>
            </a:ext>
          </a:extLst>
        </xdr:cNvPr>
        <xdr:cNvSpPr/>
      </xdr:nvSpPr>
      <xdr:spPr>
        <a:xfrm>
          <a:off x="277017" y="276920"/>
          <a:ext cx="1782197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1</xdr:row>
      <xdr:rowOff>279822</xdr:rowOff>
    </xdr:from>
    <xdr:to>
      <xdr:col>0</xdr:col>
      <xdr:colOff>2060406</xdr:colOff>
      <xdr:row>2</xdr:row>
      <xdr:rowOff>50681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B0B81A-9241-4E4D-9EDF-E0B92B5D82AB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2</xdr:row>
      <xdr:rowOff>472773</xdr:rowOff>
    </xdr:from>
    <xdr:to>
      <xdr:col>0</xdr:col>
      <xdr:colOff>2060406</xdr:colOff>
      <xdr:row>2</xdr:row>
      <xdr:rowOff>865245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AB88865-0A68-4361-BC91-C148B3664634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2</xdr:row>
      <xdr:rowOff>901659</xdr:rowOff>
    </xdr:from>
    <xdr:to>
      <xdr:col>0</xdr:col>
      <xdr:colOff>2055138</xdr:colOff>
      <xdr:row>3</xdr:row>
      <xdr:rowOff>266792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2DF34D4-1740-4B56-970F-223FB554E1A1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5</xdr:row>
      <xdr:rowOff>391215</xdr:rowOff>
    </xdr:from>
    <xdr:to>
      <xdr:col>0</xdr:col>
      <xdr:colOff>2055138</xdr:colOff>
      <xdr:row>6</xdr:row>
      <xdr:rowOff>12615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A91BC4E-59DB-4DA1-8BA9-84460921F03C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4</xdr:row>
      <xdr:rowOff>723049</xdr:rowOff>
    </xdr:from>
    <xdr:to>
      <xdr:col>0</xdr:col>
      <xdr:colOff>2055138</xdr:colOff>
      <xdr:row>5</xdr:row>
      <xdr:rowOff>352881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0E4AB05-24B3-44AB-9D60-B889D0BDAD35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273179</xdr:colOff>
      <xdr:row>4</xdr:row>
      <xdr:rowOff>312796</xdr:rowOff>
    </xdr:from>
    <xdr:to>
      <xdr:col>0</xdr:col>
      <xdr:colOff>2057399</xdr:colOff>
      <xdr:row>4</xdr:row>
      <xdr:rowOff>716421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1ACAD7B-A5BC-4A5A-8681-C89F87E540CD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2</xdr:row>
      <xdr:rowOff>62521</xdr:rowOff>
    </xdr:from>
    <xdr:to>
      <xdr:col>0</xdr:col>
      <xdr:colOff>2060406</xdr:colOff>
      <xdr:row>2</xdr:row>
      <xdr:rowOff>466145</xdr:rowOff>
    </xdr:to>
    <xdr:sp macro="" textlink="">
      <xdr:nvSpPr>
        <xdr:cNvPr id="10" name="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B0E3CC3-9522-4571-949E-86EF920CEE72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3</xdr:row>
      <xdr:rowOff>273420</xdr:rowOff>
    </xdr:from>
    <xdr:to>
      <xdr:col>0</xdr:col>
      <xdr:colOff>2055138</xdr:colOff>
      <xdr:row>3</xdr:row>
      <xdr:rowOff>681314</xdr:rowOff>
    </xdr:to>
    <xdr:sp macro="" textlink="">
      <xdr:nvSpPr>
        <xdr:cNvPr id="11" name="Rectangl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DC71FA1-942B-4AAB-B4E3-5FF8E1FA4D2B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273178</xdr:colOff>
      <xdr:row>3</xdr:row>
      <xdr:rowOff>687942</xdr:rowOff>
    </xdr:from>
    <xdr:to>
      <xdr:col>0</xdr:col>
      <xdr:colOff>2055138</xdr:colOff>
      <xdr:row>4</xdr:row>
      <xdr:rowOff>306168</xdr:rowOff>
    </xdr:to>
    <xdr:sp macro="" textlink="">
      <xdr:nvSpPr>
        <xdr:cNvPr id="12" name="Rectangle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79B515D2-4C55-4E9B-983F-074C48F38F62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290868</xdr:colOff>
      <xdr:row>7</xdr:row>
      <xdr:rowOff>94320</xdr:rowOff>
    </xdr:from>
    <xdr:to>
      <xdr:col>0</xdr:col>
      <xdr:colOff>2064657</xdr:colOff>
      <xdr:row>7</xdr:row>
      <xdr:rowOff>499037</xdr:rowOff>
    </xdr:to>
    <xdr:sp macro="" textlink="">
      <xdr:nvSpPr>
        <xdr:cNvPr id="13" name="Rectangl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F0C58E9-D25D-4CE7-AC8E-16DB0C2309BE}"/>
            </a:ext>
          </a:extLst>
        </xdr:cNvPr>
        <xdr:cNvSpPr/>
      </xdr:nvSpPr>
      <xdr:spPr>
        <a:xfrm>
          <a:off x="290868" y="5292249"/>
          <a:ext cx="1773789" cy="40471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290868</xdr:colOff>
      <xdr:row>6</xdr:row>
      <xdr:rowOff>43189</xdr:rowOff>
    </xdr:from>
    <xdr:to>
      <xdr:col>0</xdr:col>
      <xdr:colOff>2058308</xdr:colOff>
      <xdr:row>6</xdr:row>
      <xdr:rowOff>439254</xdr:rowOff>
    </xdr:to>
    <xdr:sp macro="" textlink="">
      <xdr:nvSpPr>
        <xdr:cNvPr id="14" name="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3E2661C3-7B42-4BF7-9980-72016238917C}"/>
            </a:ext>
          </a:extLst>
        </xdr:cNvPr>
        <xdr:cNvSpPr/>
      </xdr:nvSpPr>
      <xdr:spPr>
        <a:xfrm>
          <a:off x="290868" y="4465510"/>
          <a:ext cx="1767440" cy="396065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290868</xdr:colOff>
      <xdr:row>7</xdr:row>
      <xdr:rowOff>499315</xdr:rowOff>
    </xdr:from>
    <xdr:to>
      <xdr:col>0</xdr:col>
      <xdr:colOff>2058308</xdr:colOff>
      <xdr:row>8</xdr:row>
      <xdr:rowOff>287631</xdr:rowOff>
    </xdr:to>
    <xdr:sp macro="" textlink="">
      <xdr:nvSpPr>
        <xdr:cNvPr id="15" name="Rectangle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3CB1F49-4CC5-4E55-9884-54DF87FE22B1}"/>
            </a:ext>
          </a:extLst>
        </xdr:cNvPr>
        <xdr:cNvSpPr/>
      </xdr:nvSpPr>
      <xdr:spPr>
        <a:xfrm>
          <a:off x="290868" y="5697244"/>
          <a:ext cx="1767440" cy="4142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288598</xdr:colOff>
      <xdr:row>8</xdr:row>
      <xdr:rowOff>327777</xdr:rowOff>
    </xdr:from>
    <xdr:to>
      <xdr:col>0</xdr:col>
      <xdr:colOff>2069767</xdr:colOff>
      <xdr:row>9</xdr:row>
      <xdr:rowOff>103391</xdr:rowOff>
    </xdr:to>
    <xdr:sp macro="" textlink="">
      <xdr:nvSpPr>
        <xdr:cNvPr id="16" name="Rectangle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35706650-9C7B-443D-B643-C35E43A4FE19}"/>
            </a:ext>
          </a:extLst>
        </xdr:cNvPr>
        <xdr:cNvSpPr/>
      </xdr:nvSpPr>
      <xdr:spPr>
        <a:xfrm>
          <a:off x="288598" y="6151634"/>
          <a:ext cx="1781169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290868</xdr:colOff>
      <xdr:row>6</xdr:row>
      <xdr:rowOff>458582</xdr:rowOff>
    </xdr:from>
    <xdr:to>
      <xdr:col>0</xdr:col>
      <xdr:colOff>2058308</xdr:colOff>
      <xdr:row>7</xdr:row>
      <xdr:rowOff>84517</xdr:rowOff>
    </xdr:to>
    <xdr:sp macro="" textlink="">
      <xdr:nvSpPr>
        <xdr:cNvPr id="17" name="Rectangle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316C7C66-6CC7-4517-826A-3AD3D76824FB}"/>
            </a:ext>
          </a:extLst>
        </xdr:cNvPr>
        <xdr:cNvSpPr/>
      </xdr:nvSpPr>
      <xdr:spPr>
        <a:xfrm>
          <a:off x="290868" y="4880903"/>
          <a:ext cx="1767440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291319</xdr:colOff>
      <xdr:row>9</xdr:row>
      <xdr:rowOff>103812</xdr:rowOff>
    </xdr:from>
    <xdr:to>
      <xdr:col>0</xdr:col>
      <xdr:colOff>2070744</xdr:colOff>
      <xdr:row>9</xdr:row>
      <xdr:rowOff>500819</xdr:rowOff>
    </xdr:to>
    <xdr:sp macro="" textlink="">
      <xdr:nvSpPr>
        <xdr:cNvPr id="19" name="Rectangle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AA39A869-9DC6-4543-81BA-5549C7B26302}"/>
            </a:ext>
          </a:extLst>
        </xdr:cNvPr>
        <xdr:cNvSpPr/>
      </xdr:nvSpPr>
      <xdr:spPr>
        <a:xfrm>
          <a:off x="291319" y="6553598"/>
          <a:ext cx="1779425" cy="397007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290470</xdr:colOff>
      <xdr:row>9</xdr:row>
      <xdr:rowOff>538742</xdr:rowOff>
    </xdr:from>
    <xdr:to>
      <xdr:col>0</xdr:col>
      <xdr:colOff>2060370</xdr:colOff>
      <xdr:row>10</xdr:row>
      <xdr:rowOff>273533</xdr:rowOff>
    </xdr:to>
    <xdr:sp macro="" textlink="">
      <xdr:nvSpPr>
        <xdr:cNvPr id="20" name="Rectangle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519FE761-D3C2-4783-8BE8-5D890C417B7C}"/>
            </a:ext>
          </a:extLst>
        </xdr:cNvPr>
        <xdr:cNvSpPr/>
      </xdr:nvSpPr>
      <xdr:spPr>
        <a:xfrm>
          <a:off x="290470" y="6988528"/>
          <a:ext cx="1769900" cy="40154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290470</xdr:colOff>
      <xdr:row>10</xdr:row>
      <xdr:rowOff>289829</xdr:rowOff>
    </xdr:from>
    <xdr:to>
      <xdr:col>0</xdr:col>
      <xdr:colOff>2060370</xdr:colOff>
      <xdr:row>11</xdr:row>
      <xdr:rowOff>65444</xdr:rowOff>
    </xdr:to>
    <xdr:sp macro="" textlink="">
      <xdr:nvSpPr>
        <xdr:cNvPr id="21" name="Rectangle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C0B060B7-E3B3-4D37-9FD9-BD18510634BA}"/>
            </a:ext>
          </a:extLst>
        </xdr:cNvPr>
        <xdr:cNvSpPr/>
      </xdr:nvSpPr>
      <xdr:spPr>
        <a:xfrm>
          <a:off x="290470" y="7406365"/>
          <a:ext cx="1769900" cy="40154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290470</xdr:colOff>
      <xdr:row>11</xdr:row>
      <xdr:rowOff>91267</xdr:rowOff>
    </xdr:from>
    <xdr:to>
      <xdr:col>1</xdr:col>
      <xdr:colOff>721180</xdr:colOff>
      <xdr:row>11</xdr:row>
      <xdr:rowOff>483286</xdr:rowOff>
    </xdr:to>
    <xdr:sp macro="" textlink="">
      <xdr:nvSpPr>
        <xdr:cNvPr id="22" name="Rectangle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A1D2DB6F-F78B-46D2-B278-6BDA48A3FDDB}"/>
            </a:ext>
          </a:extLst>
        </xdr:cNvPr>
        <xdr:cNvSpPr/>
      </xdr:nvSpPr>
      <xdr:spPr>
        <a:xfrm>
          <a:off x="290470" y="7833731"/>
          <a:ext cx="2580639" cy="392019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Responsible sales</a:t>
          </a:r>
        </a:p>
        <a:p>
          <a:pPr algn="l"/>
          <a:endParaRPr lang="fr-FR" sz="16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14</xdr:row>
      <xdr:rowOff>447221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836661C-3961-4790-B619-9AAA4341F524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0</xdr:row>
      <xdr:rowOff>276920</xdr:rowOff>
    </xdr:from>
    <xdr:to>
      <xdr:col>0</xdr:col>
      <xdr:colOff>2059214</xdr:colOff>
      <xdr:row>1</xdr:row>
      <xdr:rowOff>114863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6D5BC325-68D8-4F69-A827-4FE56B6B2510}"/>
            </a:ext>
          </a:extLst>
        </xdr:cNvPr>
        <xdr:cNvSpPr/>
      </xdr:nvSpPr>
      <xdr:spPr>
        <a:xfrm>
          <a:off x="277017" y="276920"/>
          <a:ext cx="1782197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1</xdr:row>
      <xdr:rowOff>134680</xdr:rowOff>
    </xdr:from>
    <xdr:to>
      <xdr:col>0</xdr:col>
      <xdr:colOff>2060406</xdr:colOff>
      <xdr:row>1</xdr:row>
      <xdr:rowOff>531467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157664-EBA6-40B4-BF1F-75FAC6EF7138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2</xdr:row>
      <xdr:rowOff>128059</xdr:rowOff>
    </xdr:from>
    <xdr:to>
      <xdr:col>0</xdr:col>
      <xdr:colOff>2060406</xdr:colOff>
      <xdr:row>2</xdr:row>
      <xdr:rowOff>520531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DBA84CC-629B-448D-80A4-69097616F802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2</xdr:row>
      <xdr:rowOff>556945</xdr:rowOff>
    </xdr:from>
    <xdr:to>
      <xdr:col>0</xdr:col>
      <xdr:colOff>2055138</xdr:colOff>
      <xdr:row>3</xdr:row>
      <xdr:rowOff>384720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587166B-E638-4782-AAF5-743D391FDB45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6</xdr:row>
      <xdr:rowOff>309572</xdr:rowOff>
    </xdr:from>
    <xdr:to>
      <xdr:col>0</xdr:col>
      <xdr:colOff>2055138</xdr:colOff>
      <xdr:row>7</xdr:row>
      <xdr:rowOff>121472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A3C8C4D-A198-4142-98DD-FAB70FD7D72B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5</xdr:row>
      <xdr:rowOff>450906</xdr:rowOff>
    </xdr:from>
    <xdr:to>
      <xdr:col>0</xdr:col>
      <xdr:colOff>2055138</xdr:colOff>
      <xdr:row>6</xdr:row>
      <xdr:rowOff>271238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94136A4-50FA-44C7-BD75-E096E62E47BD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273179</xdr:colOff>
      <xdr:row>5</xdr:row>
      <xdr:rowOff>40653</xdr:rowOff>
    </xdr:from>
    <xdr:to>
      <xdr:col>0</xdr:col>
      <xdr:colOff>2057399</xdr:colOff>
      <xdr:row>5</xdr:row>
      <xdr:rowOff>444278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31B39E41-B308-4951-B926-96C31FFD4F9D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1</xdr:row>
      <xdr:rowOff>543307</xdr:rowOff>
    </xdr:from>
    <xdr:to>
      <xdr:col>2</xdr:col>
      <xdr:colOff>9072</xdr:colOff>
      <xdr:row>2</xdr:row>
      <xdr:rowOff>121431</xdr:rowOff>
    </xdr:to>
    <xdr:sp macro="" textlink="">
      <xdr:nvSpPr>
        <xdr:cNvPr id="10" name="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29A29EE-76AB-4441-B688-B9ACC0743595}"/>
            </a:ext>
          </a:extLst>
        </xdr:cNvPr>
        <xdr:cNvSpPr/>
      </xdr:nvSpPr>
      <xdr:spPr>
        <a:xfrm>
          <a:off x="273841" y="1123878"/>
          <a:ext cx="261994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Energy</a:t>
          </a:r>
        </a:p>
      </xdr:txBody>
    </xdr:sp>
    <xdr:clientData/>
  </xdr:twoCellAnchor>
  <xdr:twoCellAnchor>
    <xdr:from>
      <xdr:col>0</xdr:col>
      <xdr:colOff>270003</xdr:colOff>
      <xdr:row>3</xdr:row>
      <xdr:rowOff>391348</xdr:rowOff>
    </xdr:from>
    <xdr:to>
      <xdr:col>0</xdr:col>
      <xdr:colOff>2055138</xdr:colOff>
      <xdr:row>4</xdr:row>
      <xdr:rowOff>218671</xdr:rowOff>
    </xdr:to>
    <xdr:sp macro="" textlink="">
      <xdr:nvSpPr>
        <xdr:cNvPr id="11" name="Rectangl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AC2E4C9-B7DB-4DE1-8A56-7C1B4E5EDD64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273178</xdr:colOff>
      <xdr:row>4</xdr:row>
      <xdr:rowOff>225299</xdr:rowOff>
    </xdr:from>
    <xdr:to>
      <xdr:col>0</xdr:col>
      <xdr:colOff>2055138</xdr:colOff>
      <xdr:row>5</xdr:row>
      <xdr:rowOff>34025</xdr:rowOff>
    </xdr:to>
    <xdr:sp macro="" textlink="">
      <xdr:nvSpPr>
        <xdr:cNvPr id="12" name="Rectangle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5AE0BB2-2EC3-477F-A3B0-82938B418802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284668</xdr:colOff>
      <xdr:row>8</xdr:row>
      <xdr:rowOff>383095</xdr:rowOff>
    </xdr:from>
    <xdr:to>
      <xdr:col>0</xdr:col>
      <xdr:colOff>2058457</xdr:colOff>
      <xdr:row>9</xdr:row>
      <xdr:rowOff>204065</xdr:rowOff>
    </xdr:to>
    <xdr:sp macro="" textlink="">
      <xdr:nvSpPr>
        <xdr:cNvPr id="13" name="Rectangl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2D2B106E-DBB5-47B2-9D61-30CE486C4F7A}"/>
            </a:ext>
          </a:extLst>
        </xdr:cNvPr>
        <xdr:cNvSpPr/>
      </xdr:nvSpPr>
      <xdr:spPr>
        <a:xfrm>
          <a:off x="284668" y="5283178"/>
          <a:ext cx="1773789" cy="40305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284668</xdr:colOff>
      <xdr:row>7</xdr:row>
      <xdr:rowOff>136776</xdr:rowOff>
    </xdr:from>
    <xdr:to>
      <xdr:col>0</xdr:col>
      <xdr:colOff>2058458</xdr:colOff>
      <xdr:row>7</xdr:row>
      <xdr:rowOff>536166</xdr:rowOff>
    </xdr:to>
    <xdr:sp macro="" textlink="">
      <xdr:nvSpPr>
        <xdr:cNvPr id="14" name="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D883906-123E-4D6E-A13F-68C80EB1CBB4}"/>
            </a:ext>
          </a:extLst>
        </xdr:cNvPr>
        <xdr:cNvSpPr/>
      </xdr:nvSpPr>
      <xdr:spPr>
        <a:xfrm>
          <a:off x="284668" y="4454776"/>
          <a:ext cx="1773790" cy="399390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284668</xdr:colOff>
      <xdr:row>9</xdr:row>
      <xdr:rowOff>210693</xdr:rowOff>
    </xdr:from>
    <xdr:to>
      <xdr:col>0</xdr:col>
      <xdr:colOff>2058458</xdr:colOff>
      <xdr:row>10</xdr:row>
      <xdr:rowOff>42853</xdr:rowOff>
    </xdr:to>
    <xdr:sp macro="" textlink="">
      <xdr:nvSpPr>
        <xdr:cNvPr id="15" name="Rectangle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DE4F3DAC-1A64-4F6F-922A-4587FA87C486}"/>
            </a:ext>
          </a:extLst>
        </xdr:cNvPr>
        <xdr:cNvSpPr/>
      </xdr:nvSpPr>
      <xdr:spPr>
        <a:xfrm>
          <a:off x="284668" y="5692860"/>
          <a:ext cx="1773790" cy="4142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288748</xdr:colOff>
      <xdr:row>10</xdr:row>
      <xdr:rowOff>76649</xdr:rowOff>
    </xdr:from>
    <xdr:to>
      <xdr:col>0</xdr:col>
      <xdr:colOff>2066742</xdr:colOff>
      <xdr:row>10</xdr:row>
      <xdr:rowOff>479704</xdr:rowOff>
    </xdr:to>
    <xdr:sp macro="" textlink="">
      <xdr:nvSpPr>
        <xdr:cNvPr id="16" name="Rectangle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B7CD649D-B920-4DED-9F07-44AFC3FDC378}"/>
            </a:ext>
          </a:extLst>
        </xdr:cNvPr>
        <xdr:cNvSpPr/>
      </xdr:nvSpPr>
      <xdr:spPr>
        <a:xfrm>
          <a:off x="288748" y="6140899"/>
          <a:ext cx="1777994" cy="40305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284668</xdr:colOff>
      <xdr:row>7</xdr:row>
      <xdr:rowOff>555494</xdr:rowOff>
    </xdr:from>
    <xdr:to>
      <xdr:col>0</xdr:col>
      <xdr:colOff>2058458</xdr:colOff>
      <xdr:row>8</xdr:row>
      <xdr:rowOff>376467</xdr:rowOff>
    </xdr:to>
    <xdr:sp macro="" textlink="">
      <xdr:nvSpPr>
        <xdr:cNvPr id="17" name="Rectangle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9082702-EA6A-41CC-A047-CBDC1D35E3B0}"/>
            </a:ext>
          </a:extLst>
        </xdr:cNvPr>
        <xdr:cNvSpPr/>
      </xdr:nvSpPr>
      <xdr:spPr>
        <a:xfrm>
          <a:off x="284668" y="4873494"/>
          <a:ext cx="1773790" cy="403056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285119</xdr:colOff>
      <xdr:row>10</xdr:row>
      <xdr:rowOff>486475</xdr:rowOff>
    </xdr:from>
    <xdr:to>
      <xdr:col>0</xdr:col>
      <xdr:colOff>2067719</xdr:colOff>
      <xdr:row>11</xdr:row>
      <xdr:rowOff>307447</xdr:rowOff>
    </xdr:to>
    <xdr:sp macro="" textlink="">
      <xdr:nvSpPr>
        <xdr:cNvPr id="19" name="Rectangle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607C2833-F00B-4864-8AD2-63A0D117211B}"/>
            </a:ext>
          </a:extLst>
        </xdr:cNvPr>
        <xdr:cNvSpPr/>
      </xdr:nvSpPr>
      <xdr:spPr>
        <a:xfrm>
          <a:off x="285119" y="6550725"/>
          <a:ext cx="1782600" cy="40305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284270</xdr:colOff>
      <xdr:row>11</xdr:row>
      <xdr:rowOff>345370</xdr:rowOff>
    </xdr:from>
    <xdr:to>
      <xdr:col>0</xdr:col>
      <xdr:colOff>2060520</xdr:colOff>
      <xdr:row>12</xdr:row>
      <xdr:rowOff>166340</xdr:rowOff>
    </xdr:to>
    <xdr:sp macro="" textlink="">
      <xdr:nvSpPr>
        <xdr:cNvPr id="20" name="Rectangle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C0874BD-BEC7-4863-A76C-33B7E6977441}"/>
            </a:ext>
          </a:extLst>
        </xdr:cNvPr>
        <xdr:cNvSpPr/>
      </xdr:nvSpPr>
      <xdr:spPr>
        <a:xfrm>
          <a:off x="284270" y="6991703"/>
          <a:ext cx="1776250" cy="403054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284270</xdr:colOff>
      <xdr:row>12</xdr:row>
      <xdr:rowOff>182636</xdr:rowOff>
    </xdr:from>
    <xdr:to>
      <xdr:col>0</xdr:col>
      <xdr:colOff>2060520</xdr:colOff>
      <xdr:row>13</xdr:row>
      <xdr:rowOff>2096</xdr:rowOff>
    </xdr:to>
    <xdr:sp macro="" textlink="">
      <xdr:nvSpPr>
        <xdr:cNvPr id="21" name="Rectangle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48A2BCB8-A410-4E2F-9DF7-F0AAAE4BFD05}"/>
            </a:ext>
          </a:extLst>
        </xdr:cNvPr>
        <xdr:cNvSpPr/>
      </xdr:nvSpPr>
      <xdr:spPr>
        <a:xfrm>
          <a:off x="284270" y="7411053"/>
          <a:ext cx="1776250" cy="40154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284270</xdr:colOff>
      <xdr:row>13</xdr:row>
      <xdr:rowOff>24744</xdr:rowOff>
    </xdr:from>
    <xdr:to>
      <xdr:col>0</xdr:col>
      <xdr:colOff>2060520</xdr:colOff>
      <xdr:row>13</xdr:row>
      <xdr:rowOff>421448</xdr:rowOff>
    </xdr:to>
    <xdr:sp macro="" textlink="">
      <xdr:nvSpPr>
        <xdr:cNvPr id="22" name="Rectangle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995D5F0B-BADD-4FCD-A048-5A7290BB436C}"/>
            </a:ext>
          </a:extLst>
        </xdr:cNvPr>
        <xdr:cNvSpPr/>
      </xdr:nvSpPr>
      <xdr:spPr>
        <a:xfrm>
          <a:off x="284270" y="7835244"/>
          <a:ext cx="1776250" cy="396704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24</xdr:row>
      <xdr:rowOff>147864</xdr:rowOff>
    </xdr:to>
    <xdr:sp macro="" textlink="">
      <xdr:nvSpPr>
        <xdr:cNvPr id="23" name="Rectangle 22">
          <a:extLst>
            <a:ext uri="{FF2B5EF4-FFF2-40B4-BE49-F238E27FC236}">
              <a16:creationId xmlns:a16="http://schemas.microsoft.com/office/drawing/2014/main" id="{730ED72F-28B7-4C25-953D-EEA5643DE8B5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0</xdr:row>
      <xdr:rowOff>235857</xdr:rowOff>
    </xdr:from>
    <xdr:to>
      <xdr:col>0</xdr:col>
      <xdr:colOff>2068286</xdr:colOff>
      <xdr:row>1</xdr:row>
      <xdr:rowOff>341648</xdr:rowOff>
    </xdr:to>
    <xdr:sp macro="" textlink="">
      <xdr:nvSpPr>
        <xdr:cNvPr id="24" name="Rectangle 23">
          <a:extLst>
            <a:ext uri="{FF2B5EF4-FFF2-40B4-BE49-F238E27FC236}">
              <a16:creationId xmlns:a16="http://schemas.microsoft.com/office/drawing/2014/main" id="{532C4A07-77BF-4A39-9766-9CB8F2EC571D}"/>
            </a:ext>
          </a:extLst>
        </xdr:cNvPr>
        <xdr:cNvSpPr/>
      </xdr:nvSpPr>
      <xdr:spPr>
        <a:xfrm>
          <a:off x="277017" y="235857"/>
          <a:ext cx="1791269" cy="359791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2</xdr:row>
      <xdr:rowOff>7680</xdr:rowOff>
    </xdr:from>
    <xdr:to>
      <xdr:col>0</xdr:col>
      <xdr:colOff>2060406</xdr:colOff>
      <xdr:row>3</xdr:row>
      <xdr:rowOff>50681</xdr:rowOff>
    </xdr:to>
    <xdr:sp macro="" textlink="">
      <xdr:nvSpPr>
        <xdr:cNvPr id="25" name="Rectangle 2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3F2694-BAD0-4B53-8AEF-2E873AABA7FD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4</xdr:row>
      <xdr:rowOff>118987</xdr:rowOff>
    </xdr:from>
    <xdr:to>
      <xdr:col>1</xdr:col>
      <xdr:colOff>725714</xdr:colOff>
      <xdr:row>5</xdr:row>
      <xdr:rowOff>157673</xdr:rowOff>
    </xdr:to>
    <xdr:sp macro="" textlink="">
      <xdr:nvSpPr>
        <xdr:cNvPr id="26" name="Rectangle 2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C667DC5-9E65-42B7-AC40-7CC0DB99AAD8}"/>
            </a:ext>
          </a:extLst>
        </xdr:cNvPr>
        <xdr:cNvSpPr/>
      </xdr:nvSpPr>
      <xdr:spPr>
        <a:xfrm>
          <a:off x="273841" y="1434344"/>
          <a:ext cx="2592730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Climatic performance</a:t>
          </a:r>
        </a:p>
      </xdr:txBody>
    </xdr:sp>
    <xdr:clientData/>
  </xdr:twoCellAnchor>
  <xdr:twoCellAnchor>
    <xdr:from>
      <xdr:col>0</xdr:col>
      <xdr:colOff>270003</xdr:colOff>
      <xdr:row>5</xdr:row>
      <xdr:rowOff>194087</xdr:rowOff>
    </xdr:from>
    <xdr:to>
      <xdr:col>0</xdr:col>
      <xdr:colOff>2055138</xdr:colOff>
      <xdr:row>6</xdr:row>
      <xdr:rowOff>248649</xdr:rowOff>
    </xdr:to>
    <xdr:sp macro="" textlink="">
      <xdr:nvSpPr>
        <xdr:cNvPr id="27" name="Rectangle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0AA3A6-C7DA-4AB3-86F8-6028C96904E0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11</xdr:row>
      <xdr:rowOff>146286</xdr:rowOff>
    </xdr:from>
    <xdr:to>
      <xdr:col>0</xdr:col>
      <xdr:colOff>2055138</xdr:colOff>
      <xdr:row>12</xdr:row>
      <xdr:rowOff>184972</xdr:rowOff>
    </xdr:to>
    <xdr:sp macro="" textlink="">
      <xdr:nvSpPr>
        <xdr:cNvPr id="28" name="Rectangle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A8BEC76-2DE4-4907-9786-510BCCB996A0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10</xdr:row>
      <xdr:rowOff>60835</xdr:rowOff>
    </xdr:from>
    <xdr:to>
      <xdr:col>0</xdr:col>
      <xdr:colOff>2055138</xdr:colOff>
      <xdr:row>11</xdr:row>
      <xdr:rowOff>107952</xdr:rowOff>
    </xdr:to>
    <xdr:sp macro="" textlink="">
      <xdr:nvSpPr>
        <xdr:cNvPr id="29" name="Rectangle 2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863597A-EE77-4514-AD5B-6B59B4EF6FB2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273179</xdr:colOff>
      <xdr:row>9</xdr:row>
      <xdr:rowOff>4368</xdr:rowOff>
    </xdr:from>
    <xdr:to>
      <xdr:col>0</xdr:col>
      <xdr:colOff>2057399</xdr:colOff>
      <xdr:row>10</xdr:row>
      <xdr:rowOff>54207</xdr:rowOff>
    </xdr:to>
    <xdr:sp macro="" textlink="">
      <xdr:nvSpPr>
        <xdr:cNvPr id="30" name="Rectangle 2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3967D79-EB01-4747-B5E0-9CF7BAC8EE1D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3</xdr:row>
      <xdr:rowOff>62521</xdr:rowOff>
    </xdr:from>
    <xdr:to>
      <xdr:col>0</xdr:col>
      <xdr:colOff>2060406</xdr:colOff>
      <xdr:row>4</xdr:row>
      <xdr:rowOff>112359</xdr:rowOff>
    </xdr:to>
    <xdr:sp macro="" textlink="">
      <xdr:nvSpPr>
        <xdr:cNvPr id="31" name="Rectangle 3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0E2C9D9-AD49-484C-83F3-5EC9E4BF77C6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6</xdr:row>
      <xdr:rowOff>255277</xdr:rowOff>
    </xdr:from>
    <xdr:to>
      <xdr:col>0</xdr:col>
      <xdr:colOff>2055138</xdr:colOff>
      <xdr:row>7</xdr:row>
      <xdr:rowOff>309385</xdr:rowOff>
    </xdr:to>
    <xdr:sp macro="" textlink="">
      <xdr:nvSpPr>
        <xdr:cNvPr id="32" name="Rectangle 3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574B2937-793B-499A-B5A9-7D2D78A69161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273178</xdr:colOff>
      <xdr:row>7</xdr:row>
      <xdr:rowOff>316013</xdr:rowOff>
    </xdr:from>
    <xdr:to>
      <xdr:col>0</xdr:col>
      <xdr:colOff>2055138</xdr:colOff>
      <xdr:row>8</xdr:row>
      <xdr:rowOff>351525</xdr:rowOff>
    </xdr:to>
    <xdr:sp macro="" textlink="">
      <xdr:nvSpPr>
        <xdr:cNvPr id="33" name="Rectangle 3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9C998A7-B023-4052-9E14-B3234EA22962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283156</xdr:colOff>
      <xdr:row>14</xdr:row>
      <xdr:rowOff>316571</xdr:rowOff>
    </xdr:from>
    <xdr:to>
      <xdr:col>0</xdr:col>
      <xdr:colOff>2056945</xdr:colOff>
      <xdr:row>16</xdr:row>
      <xdr:rowOff>10541</xdr:rowOff>
    </xdr:to>
    <xdr:sp macro="" textlink="">
      <xdr:nvSpPr>
        <xdr:cNvPr id="34" name="Rectangle 3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C571A8B-60AD-4CFB-B607-2CC30E24118D}"/>
            </a:ext>
          </a:extLst>
        </xdr:cNvPr>
        <xdr:cNvSpPr/>
      </xdr:nvSpPr>
      <xdr:spPr>
        <a:xfrm>
          <a:off x="283156" y="5169785"/>
          <a:ext cx="1773789" cy="401542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283156</xdr:colOff>
      <xdr:row>12</xdr:row>
      <xdr:rowOff>198765</xdr:rowOff>
    </xdr:from>
    <xdr:to>
      <xdr:col>0</xdr:col>
      <xdr:colOff>2056946</xdr:colOff>
      <xdr:row>13</xdr:row>
      <xdr:rowOff>242856</xdr:rowOff>
    </xdr:to>
    <xdr:sp macro="" textlink="">
      <xdr:nvSpPr>
        <xdr:cNvPr id="35" name="Rectangle 3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D1199DA3-EE5D-419A-8E0F-79FA4F8250E1}"/>
            </a:ext>
          </a:extLst>
        </xdr:cNvPr>
        <xdr:cNvSpPr/>
      </xdr:nvSpPr>
      <xdr:spPr>
        <a:xfrm>
          <a:off x="283156" y="4344408"/>
          <a:ext cx="1773790" cy="39787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283156</xdr:colOff>
      <xdr:row>16</xdr:row>
      <xdr:rowOff>17169</xdr:rowOff>
    </xdr:from>
    <xdr:to>
      <xdr:col>0</xdr:col>
      <xdr:colOff>2056946</xdr:colOff>
      <xdr:row>17</xdr:row>
      <xdr:rowOff>77627</xdr:rowOff>
    </xdr:to>
    <xdr:sp macro="" textlink="">
      <xdr:nvSpPr>
        <xdr:cNvPr id="36" name="Rectangle 3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95C1FBC-91F8-45D6-9382-6755F4BD101F}"/>
            </a:ext>
          </a:extLst>
        </xdr:cNvPr>
        <xdr:cNvSpPr/>
      </xdr:nvSpPr>
      <xdr:spPr>
        <a:xfrm>
          <a:off x="283156" y="5577955"/>
          <a:ext cx="1773790" cy="4142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287236</xdr:colOff>
      <xdr:row>17</xdr:row>
      <xdr:rowOff>111423</xdr:rowOff>
    </xdr:from>
    <xdr:to>
      <xdr:col>0</xdr:col>
      <xdr:colOff>2065230</xdr:colOff>
      <xdr:row>18</xdr:row>
      <xdr:rowOff>159180</xdr:rowOff>
    </xdr:to>
    <xdr:sp macro="" textlink="">
      <xdr:nvSpPr>
        <xdr:cNvPr id="37" name="Rectangle 3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858604AF-CF7A-4156-8131-FD50CCFFBB0B}"/>
            </a:ext>
          </a:extLst>
        </xdr:cNvPr>
        <xdr:cNvSpPr/>
      </xdr:nvSpPr>
      <xdr:spPr>
        <a:xfrm>
          <a:off x="287236" y="6025994"/>
          <a:ext cx="17779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283156</xdr:colOff>
      <xdr:row>13</xdr:row>
      <xdr:rowOff>262184</xdr:rowOff>
    </xdr:from>
    <xdr:to>
      <xdr:col>0</xdr:col>
      <xdr:colOff>2056946</xdr:colOff>
      <xdr:row>14</xdr:row>
      <xdr:rowOff>309943</xdr:rowOff>
    </xdr:to>
    <xdr:sp macro="" textlink="">
      <xdr:nvSpPr>
        <xdr:cNvPr id="38" name="Rectangle 3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29A5E3A5-ABA1-4674-BD50-83CEDB301701}"/>
            </a:ext>
          </a:extLst>
        </xdr:cNvPr>
        <xdr:cNvSpPr/>
      </xdr:nvSpPr>
      <xdr:spPr>
        <a:xfrm>
          <a:off x="283156" y="4761613"/>
          <a:ext cx="1773790" cy="401544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283607</xdr:colOff>
      <xdr:row>18</xdr:row>
      <xdr:rowOff>165951</xdr:rowOff>
    </xdr:from>
    <xdr:to>
      <xdr:col>0</xdr:col>
      <xdr:colOff>2066207</xdr:colOff>
      <xdr:row>19</xdr:row>
      <xdr:rowOff>213709</xdr:rowOff>
    </xdr:to>
    <xdr:sp macro="" textlink="">
      <xdr:nvSpPr>
        <xdr:cNvPr id="40" name="Rectangle 3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89A359AB-0214-46EA-8188-BA467FA9F4DC}"/>
            </a:ext>
          </a:extLst>
        </xdr:cNvPr>
        <xdr:cNvSpPr/>
      </xdr:nvSpPr>
      <xdr:spPr>
        <a:xfrm>
          <a:off x="283607" y="6434308"/>
          <a:ext cx="1782600" cy="401544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282758</xdr:colOff>
      <xdr:row>19</xdr:row>
      <xdr:rowOff>251632</xdr:rowOff>
    </xdr:from>
    <xdr:to>
      <xdr:col>0</xdr:col>
      <xdr:colOff>2059008</xdr:colOff>
      <xdr:row>20</xdr:row>
      <xdr:rowOff>299387</xdr:rowOff>
    </xdr:to>
    <xdr:sp macro="" textlink="">
      <xdr:nvSpPr>
        <xdr:cNvPr id="41" name="Rectangle 40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B7736BB-60FE-4A98-8EE7-47FFDC0AB89F}"/>
            </a:ext>
          </a:extLst>
        </xdr:cNvPr>
        <xdr:cNvSpPr/>
      </xdr:nvSpPr>
      <xdr:spPr>
        <a:xfrm>
          <a:off x="282758" y="6873775"/>
          <a:ext cx="1776250" cy="401541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282758</xdr:colOff>
      <xdr:row>20</xdr:row>
      <xdr:rowOff>315683</xdr:rowOff>
    </xdr:from>
    <xdr:to>
      <xdr:col>0</xdr:col>
      <xdr:colOff>2059008</xdr:colOff>
      <xdr:row>22</xdr:row>
      <xdr:rowOff>9655</xdr:rowOff>
    </xdr:to>
    <xdr:sp macro="" textlink="">
      <xdr:nvSpPr>
        <xdr:cNvPr id="42" name="Rectangle 41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3CB8E56A-03B7-42DC-9EAE-034F9EA60E1B}"/>
            </a:ext>
          </a:extLst>
        </xdr:cNvPr>
        <xdr:cNvSpPr/>
      </xdr:nvSpPr>
      <xdr:spPr>
        <a:xfrm>
          <a:off x="282758" y="7291612"/>
          <a:ext cx="1776250" cy="40154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282758</xdr:colOff>
      <xdr:row>22</xdr:row>
      <xdr:rowOff>32303</xdr:rowOff>
    </xdr:from>
    <xdr:to>
      <xdr:col>0</xdr:col>
      <xdr:colOff>2059008</xdr:colOff>
      <xdr:row>22</xdr:row>
      <xdr:rowOff>427496</xdr:rowOff>
    </xdr:to>
    <xdr:sp macro="" textlink="">
      <xdr:nvSpPr>
        <xdr:cNvPr id="43" name="Rectangle 4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6731A6E8-6DC8-4AEE-82A7-57655E4F7D4F}"/>
            </a:ext>
          </a:extLst>
        </xdr:cNvPr>
        <xdr:cNvSpPr/>
      </xdr:nvSpPr>
      <xdr:spPr>
        <a:xfrm>
          <a:off x="282758" y="7715803"/>
          <a:ext cx="1776250" cy="39519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16</xdr:row>
      <xdr:rowOff>537936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9969B36-4D8B-49AE-9FC6-552092716487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0</xdr:row>
      <xdr:rowOff>276920</xdr:rowOff>
    </xdr:from>
    <xdr:to>
      <xdr:col>0</xdr:col>
      <xdr:colOff>2068286</xdr:colOff>
      <xdr:row>1</xdr:row>
      <xdr:rowOff>196505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F5CF07E-19F4-4B3B-8F37-9451719FFE50}"/>
            </a:ext>
          </a:extLst>
        </xdr:cNvPr>
        <xdr:cNvSpPr/>
      </xdr:nvSpPr>
      <xdr:spPr>
        <a:xfrm>
          <a:off x="277017" y="276920"/>
          <a:ext cx="1791269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1</xdr:row>
      <xdr:rowOff>216322</xdr:rowOff>
    </xdr:from>
    <xdr:to>
      <xdr:col>0</xdr:col>
      <xdr:colOff>2060406</xdr:colOff>
      <xdr:row>2</xdr:row>
      <xdr:rowOff>23467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F420BF-4BA6-499A-B38E-1E81B0C711D5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2</xdr:row>
      <xdr:rowOff>445559</xdr:rowOff>
    </xdr:from>
    <xdr:to>
      <xdr:col>0</xdr:col>
      <xdr:colOff>2060406</xdr:colOff>
      <xdr:row>3</xdr:row>
      <xdr:rowOff>339102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8682DA-91E4-402E-9FC7-ACA08046123B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3</xdr:row>
      <xdr:rowOff>375516</xdr:rowOff>
    </xdr:from>
    <xdr:to>
      <xdr:col>1</xdr:col>
      <xdr:colOff>725714</xdr:colOff>
      <xdr:row>4</xdr:row>
      <xdr:rowOff>284934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EF837D6-52EE-4A09-9C46-21CFABA171DB}"/>
            </a:ext>
          </a:extLst>
        </xdr:cNvPr>
        <xdr:cNvSpPr/>
      </xdr:nvSpPr>
      <xdr:spPr>
        <a:xfrm>
          <a:off x="270003" y="1963016"/>
          <a:ext cx="2596568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Environment</a:t>
          </a:r>
          <a:r>
            <a:rPr lang="fr-FR" sz="1600" baseline="0"/>
            <a:t> </a:t>
          </a:r>
          <a:r>
            <a:rPr lang="fr-FR" sz="1600"/>
            <a:t>performance</a:t>
          </a:r>
        </a:p>
        <a:p>
          <a:pPr algn="l"/>
          <a:endParaRPr lang="fr-FR" sz="1600"/>
        </a:p>
        <a:p>
          <a:pPr algn="l"/>
          <a:endParaRPr lang="fr-FR" sz="1600"/>
        </a:p>
      </xdr:txBody>
    </xdr:sp>
    <xdr:clientData/>
  </xdr:twoCellAnchor>
  <xdr:twoCellAnchor>
    <xdr:from>
      <xdr:col>0</xdr:col>
      <xdr:colOff>270003</xdr:colOff>
      <xdr:row>7</xdr:row>
      <xdr:rowOff>454715</xdr:rowOff>
    </xdr:from>
    <xdr:to>
      <xdr:col>0</xdr:col>
      <xdr:colOff>2055138</xdr:colOff>
      <xdr:row>8</xdr:row>
      <xdr:rowOff>348258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0DB1DA7-90AA-4ACA-A868-AE25FE32A7C2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7</xdr:row>
      <xdr:rowOff>15478</xdr:rowOff>
    </xdr:from>
    <xdr:to>
      <xdr:col>0</xdr:col>
      <xdr:colOff>2055138</xdr:colOff>
      <xdr:row>7</xdr:row>
      <xdr:rowOff>416381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4D26CF2-789E-4588-BB11-49150790AE0A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273179</xdr:colOff>
      <xdr:row>6</xdr:row>
      <xdr:rowOff>104153</xdr:rowOff>
    </xdr:from>
    <xdr:to>
      <xdr:col>0</xdr:col>
      <xdr:colOff>2057399</xdr:colOff>
      <xdr:row>7</xdr:row>
      <xdr:rowOff>8850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A04757C-4DF9-498E-AF2E-997373B08623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2</xdr:row>
      <xdr:rowOff>35307</xdr:rowOff>
    </xdr:from>
    <xdr:to>
      <xdr:col>0</xdr:col>
      <xdr:colOff>2060406</xdr:colOff>
      <xdr:row>2</xdr:row>
      <xdr:rowOff>438931</xdr:rowOff>
    </xdr:to>
    <xdr:sp macro="" textlink="">
      <xdr:nvSpPr>
        <xdr:cNvPr id="10" name="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80BDAA5C-CAA9-4BFE-BCD5-7A962EC1FA5B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4</xdr:row>
      <xdr:rowOff>291562</xdr:rowOff>
    </xdr:from>
    <xdr:to>
      <xdr:col>0</xdr:col>
      <xdr:colOff>2055138</xdr:colOff>
      <xdr:row>5</xdr:row>
      <xdr:rowOff>200528</xdr:rowOff>
    </xdr:to>
    <xdr:sp macro="" textlink="">
      <xdr:nvSpPr>
        <xdr:cNvPr id="11" name="Rectangl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4A10165C-C461-4CF6-9ABA-824661DB4113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273178</xdr:colOff>
      <xdr:row>5</xdr:row>
      <xdr:rowOff>207156</xdr:rowOff>
    </xdr:from>
    <xdr:to>
      <xdr:col>0</xdr:col>
      <xdr:colOff>2055138</xdr:colOff>
      <xdr:row>6</xdr:row>
      <xdr:rowOff>97525</xdr:rowOff>
    </xdr:to>
    <xdr:sp macro="" textlink="">
      <xdr:nvSpPr>
        <xdr:cNvPr id="12" name="Rectangle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4F5A0E7-F1B9-4648-AE09-BA733BA039DF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292228</xdr:colOff>
      <xdr:row>9</xdr:row>
      <xdr:rowOff>688498</xdr:rowOff>
    </xdr:from>
    <xdr:to>
      <xdr:col>0</xdr:col>
      <xdr:colOff>2066017</xdr:colOff>
      <xdr:row>10</xdr:row>
      <xdr:rowOff>382469</xdr:rowOff>
    </xdr:to>
    <xdr:sp macro="" textlink="">
      <xdr:nvSpPr>
        <xdr:cNvPr id="13" name="Rectangl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D70EA7CC-92BA-4F5E-856B-E25CCC0BE763}"/>
            </a:ext>
          </a:extLst>
        </xdr:cNvPr>
        <xdr:cNvSpPr/>
      </xdr:nvSpPr>
      <xdr:spPr>
        <a:xfrm>
          <a:off x="292228" y="5269569"/>
          <a:ext cx="1773789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292228</xdr:colOff>
      <xdr:row>8</xdr:row>
      <xdr:rowOff>362049</xdr:rowOff>
    </xdr:from>
    <xdr:to>
      <xdr:col>0</xdr:col>
      <xdr:colOff>2066018</xdr:colOff>
      <xdr:row>9</xdr:row>
      <xdr:rowOff>260999</xdr:rowOff>
    </xdr:to>
    <xdr:sp macro="" textlink="">
      <xdr:nvSpPr>
        <xdr:cNvPr id="14" name="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40EC1121-E5EE-41EC-B878-8E103F1ADC8A}"/>
            </a:ext>
          </a:extLst>
        </xdr:cNvPr>
        <xdr:cNvSpPr/>
      </xdr:nvSpPr>
      <xdr:spPr>
        <a:xfrm>
          <a:off x="292228" y="4444192"/>
          <a:ext cx="1773790" cy="397878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292228</xdr:colOff>
      <xdr:row>10</xdr:row>
      <xdr:rowOff>389097</xdr:rowOff>
    </xdr:from>
    <xdr:to>
      <xdr:col>0</xdr:col>
      <xdr:colOff>2066018</xdr:colOff>
      <xdr:row>11</xdr:row>
      <xdr:rowOff>304412</xdr:rowOff>
    </xdr:to>
    <xdr:sp macro="" textlink="">
      <xdr:nvSpPr>
        <xdr:cNvPr id="15" name="Rectangle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9710D172-F241-4406-A953-1BB9A093D093}"/>
            </a:ext>
          </a:extLst>
        </xdr:cNvPr>
        <xdr:cNvSpPr/>
      </xdr:nvSpPr>
      <xdr:spPr>
        <a:xfrm>
          <a:off x="292228" y="5677740"/>
          <a:ext cx="1773790" cy="4142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296308</xdr:colOff>
      <xdr:row>11</xdr:row>
      <xdr:rowOff>338208</xdr:rowOff>
    </xdr:from>
    <xdr:to>
      <xdr:col>0</xdr:col>
      <xdr:colOff>2074302</xdr:colOff>
      <xdr:row>12</xdr:row>
      <xdr:rowOff>240822</xdr:rowOff>
    </xdr:to>
    <xdr:sp macro="" textlink="">
      <xdr:nvSpPr>
        <xdr:cNvPr id="16" name="Rectangle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9D09D86F-16DE-41D0-88F3-B26A32791534}"/>
            </a:ext>
          </a:extLst>
        </xdr:cNvPr>
        <xdr:cNvSpPr/>
      </xdr:nvSpPr>
      <xdr:spPr>
        <a:xfrm>
          <a:off x="296308" y="6125779"/>
          <a:ext cx="17779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292228</xdr:colOff>
      <xdr:row>9</xdr:row>
      <xdr:rowOff>280327</xdr:rowOff>
    </xdr:from>
    <xdr:to>
      <xdr:col>0</xdr:col>
      <xdr:colOff>2066018</xdr:colOff>
      <xdr:row>9</xdr:row>
      <xdr:rowOff>681870</xdr:rowOff>
    </xdr:to>
    <xdr:sp macro="" textlink="">
      <xdr:nvSpPr>
        <xdr:cNvPr id="17" name="Rectangle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2EE98632-0A6C-4198-917F-E57097A729CF}"/>
            </a:ext>
          </a:extLst>
        </xdr:cNvPr>
        <xdr:cNvSpPr/>
      </xdr:nvSpPr>
      <xdr:spPr>
        <a:xfrm>
          <a:off x="292228" y="4861398"/>
          <a:ext cx="1773790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301751</xdr:colOff>
      <xdr:row>12</xdr:row>
      <xdr:rowOff>265736</xdr:rowOff>
    </xdr:from>
    <xdr:to>
      <xdr:col>0</xdr:col>
      <xdr:colOff>2084351</xdr:colOff>
      <xdr:row>13</xdr:row>
      <xdr:rowOff>168350</xdr:rowOff>
    </xdr:to>
    <xdr:sp macro="" textlink="">
      <xdr:nvSpPr>
        <xdr:cNvPr id="19" name="Rectangle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A24FBC3B-F811-4FA9-A081-8E9A7AC99D42}"/>
            </a:ext>
          </a:extLst>
        </xdr:cNvPr>
        <xdr:cNvSpPr/>
      </xdr:nvSpPr>
      <xdr:spPr>
        <a:xfrm>
          <a:off x="301751" y="6552236"/>
          <a:ext cx="1782600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291830</xdr:colOff>
      <xdr:row>13</xdr:row>
      <xdr:rowOff>188130</xdr:rowOff>
    </xdr:from>
    <xdr:to>
      <xdr:col>0</xdr:col>
      <xdr:colOff>2068080</xdr:colOff>
      <xdr:row>14</xdr:row>
      <xdr:rowOff>90744</xdr:rowOff>
    </xdr:to>
    <xdr:sp macro="" textlink="">
      <xdr:nvSpPr>
        <xdr:cNvPr id="20" name="Rectangle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E2F2E1B-2E9D-40EF-BB50-BA692B5D0364}"/>
            </a:ext>
          </a:extLst>
        </xdr:cNvPr>
        <xdr:cNvSpPr/>
      </xdr:nvSpPr>
      <xdr:spPr>
        <a:xfrm>
          <a:off x="291830" y="6973559"/>
          <a:ext cx="1776250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291830</xdr:colOff>
      <xdr:row>14</xdr:row>
      <xdr:rowOff>107040</xdr:rowOff>
    </xdr:from>
    <xdr:to>
      <xdr:col>0</xdr:col>
      <xdr:colOff>2068080</xdr:colOff>
      <xdr:row>15</xdr:row>
      <xdr:rowOff>9654</xdr:rowOff>
    </xdr:to>
    <xdr:sp macro="" textlink="">
      <xdr:nvSpPr>
        <xdr:cNvPr id="21" name="Rectangle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6A94C048-AE04-4A69-9B2C-96A029EF38B4}"/>
            </a:ext>
          </a:extLst>
        </xdr:cNvPr>
        <xdr:cNvSpPr/>
      </xdr:nvSpPr>
      <xdr:spPr>
        <a:xfrm>
          <a:off x="291830" y="7391397"/>
          <a:ext cx="1776250" cy="40154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291830</xdr:colOff>
      <xdr:row>15</xdr:row>
      <xdr:rowOff>32302</xdr:rowOff>
    </xdr:from>
    <xdr:to>
      <xdr:col>0</xdr:col>
      <xdr:colOff>2068080</xdr:colOff>
      <xdr:row>15</xdr:row>
      <xdr:rowOff>427495</xdr:rowOff>
    </xdr:to>
    <xdr:sp macro="" textlink="">
      <xdr:nvSpPr>
        <xdr:cNvPr id="22" name="Rectangle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2C4C572D-0D0B-4364-A93F-343AE3ECB4BD}"/>
            </a:ext>
          </a:extLst>
        </xdr:cNvPr>
        <xdr:cNvSpPr/>
      </xdr:nvSpPr>
      <xdr:spPr>
        <a:xfrm>
          <a:off x="291830" y="7815588"/>
          <a:ext cx="1776250" cy="39519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12</xdr:row>
      <xdr:rowOff>547007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D0C53DD-1657-4C8F-850C-5E83CAEDEBA7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0</xdr:row>
      <xdr:rowOff>276920</xdr:rowOff>
    </xdr:from>
    <xdr:to>
      <xdr:col>0</xdr:col>
      <xdr:colOff>2059214</xdr:colOff>
      <xdr:row>1</xdr:row>
      <xdr:rowOff>6005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2754B67-763B-4A9B-82CA-68D043D53792}"/>
            </a:ext>
          </a:extLst>
        </xdr:cNvPr>
        <xdr:cNvSpPr/>
      </xdr:nvSpPr>
      <xdr:spPr>
        <a:xfrm>
          <a:off x="277017" y="276920"/>
          <a:ext cx="1782197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1</xdr:row>
      <xdr:rowOff>25822</xdr:rowOff>
    </xdr:from>
    <xdr:to>
      <xdr:col>0</xdr:col>
      <xdr:colOff>2060406</xdr:colOff>
      <xdr:row>1</xdr:row>
      <xdr:rowOff>422609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B47A33-CF4C-46E1-AF24-9BA0B36712E3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2</xdr:row>
      <xdr:rowOff>155273</xdr:rowOff>
    </xdr:from>
    <xdr:to>
      <xdr:col>0</xdr:col>
      <xdr:colOff>2060406</xdr:colOff>
      <xdr:row>2</xdr:row>
      <xdr:rowOff>547745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034F8B6-54A6-42B4-A5CE-97517F81AF31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2</xdr:row>
      <xdr:rowOff>584159</xdr:rowOff>
    </xdr:from>
    <xdr:to>
      <xdr:col>0</xdr:col>
      <xdr:colOff>2055138</xdr:colOff>
      <xdr:row>3</xdr:row>
      <xdr:rowOff>303077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F340D28-357A-40FA-97A8-74D0E28CEF59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5</xdr:row>
      <xdr:rowOff>590786</xdr:rowOff>
    </xdr:from>
    <xdr:to>
      <xdr:col>0</xdr:col>
      <xdr:colOff>2055138</xdr:colOff>
      <xdr:row>6</xdr:row>
      <xdr:rowOff>293830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272F336-CFDD-4379-A3E2-EDEB2FFB5A47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5</xdr:row>
      <xdr:rowOff>151549</xdr:rowOff>
    </xdr:from>
    <xdr:to>
      <xdr:col>0</xdr:col>
      <xdr:colOff>2055138</xdr:colOff>
      <xdr:row>5</xdr:row>
      <xdr:rowOff>552452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D645B77-B5EC-4A5A-BD9C-DF2DDCB58E97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273179</xdr:colOff>
      <xdr:row>4</xdr:row>
      <xdr:rowOff>430725</xdr:rowOff>
    </xdr:from>
    <xdr:to>
      <xdr:col>0</xdr:col>
      <xdr:colOff>2057399</xdr:colOff>
      <xdr:row>5</xdr:row>
      <xdr:rowOff>144921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965A929-F826-4BE4-9959-3B3DFA1F7D5A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1</xdr:row>
      <xdr:rowOff>434449</xdr:rowOff>
    </xdr:from>
    <xdr:to>
      <xdr:col>0</xdr:col>
      <xdr:colOff>2060406</xdr:colOff>
      <xdr:row>2</xdr:row>
      <xdr:rowOff>148645</xdr:rowOff>
    </xdr:to>
    <xdr:sp macro="" textlink="">
      <xdr:nvSpPr>
        <xdr:cNvPr id="10" name="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CAF04FA-2CD2-4DE3-BD24-0F5509954505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3</xdr:row>
      <xdr:rowOff>309705</xdr:rowOff>
    </xdr:from>
    <xdr:to>
      <xdr:col>1</xdr:col>
      <xdr:colOff>734786</xdr:colOff>
      <xdr:row>4</xdr:row>
      <xdr:rowOff>28171</xdr:rowOff>
    </xdr:to>
    <xdr:sp macro="" textlink="">
      <xdr:nvSpPr>
        <xdr:cNvPr id="11" name="Rectangl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F23C526-09F6-4F20-BF8C-500F712B8DEA}"/>
            </a:ext>
          </a:extLst>
        </xdr:cNvPr>
        <xdr:cNvSpPr/>
      </xdr:nvSpPr>
      <xdr:spPr>
        <a:xfrm>
          <a:off x="270003" y="2377991"/>
          <a:ext cx="2605640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Water</a:t>
          </a:r>
        </a:p>
      </xdr:txBody>
    </xdr:sp>
    <xdr:clientData/>
  </xdr:twoCellAnchor>
  <xdr:twoCellAnchor>
    <xdr:from>
      <xdr:col>0</xdr:col>
      <xdr:colOff>273178</xdr:colOff>
      <xdr:row>4</xdr:row>
      <xdr:rowOff>34799</xdr:rowOff>
    </xdr:from>
    <xdr:to>
      <xdr:col>0</xdr:col>
      <xdr:colOff>2055138</xdr:colOff>
      <xdr:row>4</xdr:row>
      <xdr:rowOff>424097</xdr:rowOff>
    </xdr:to>
    <xdr:sp macro="" textlink="">
      <xdr:nvSpPr>
        <xdr:cNvPr id="12" name="Rectangle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958CA6C3-A587-4F95-AC6B-41E458FA994D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283156</xdr:colOff>
      <xdr:row>7</xdr:row>
      <xdr:rowOff>443569</xdr:rowOff>
    </xdr:from>
    <xdr:to>
      <xdr:col>0</xdr:col>
      <xdr:colOff>2056945</xdr:colOff>
      <xdr:row>8</xdr:row>
      <xdr:rowOff>155683</xdr:rowOff>
    </xdr:to>
    <xdr:sp macro="" textlink="">
      <xdr:nvSpPr>
        <xdr:cNvPr id="13" name="Rectangl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4AF2CEEE-0BC7-434B-BC60-E3657516A942}"/>
            </a:ext>
          </a:extLst>
        </xdr:cNvPr>
        <xdr:cNvSpPr/>
      </xdr:nvSpPr>
      <xdr:spPr>
        <a:xfrm>
          <a:off x="283156" y="5269569"/>
          <a:ext cx="1773789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283156</xdr:colOff>
      <xdr:row>6</xdr:row>
      <xdr:rowOff>307621</xdr:rowOff>
    </xdr:from>
    <xdr:to>
      <xdr:col>0</xdr:col>
      <xdr:colOff>2056946</xdr:colOff>
      <xdr:row>7</xdr:row>
      <xdr:rowOff>16070</xdr:rowOff>
    </xdr:to>
    <xdr:sp macro="" textlink="">
      <xdr:nvSpPr>
        <xdr:cNvPr id="14" name="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4B55661-6ADA-44DF-8748-F16E537D2F0C}"/>
            </a:ext>
          </a:extLst>
        </xdr:cNvPr>
        <xdr:cNvSpPr/>
      </xdr:nvSpPr>
      <xdr:spPr>
        <a:xfrm>
          <a:off x="283156" y="4444192"/>
          <a:ext cx="1773790" cy="397878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283156</xdr:colOff>
      <xdr:row>8</xdr:row>
      <xdr:rowOff>162311</xdr:rowOff>
    </xdr:from>
    <xdr:to>
      <xdr:col>0</xdr:col>
      <xdr:colOff>2056946</xdr:colOff>
      <xdr:row>8</xdr:row>
      <xdr:rowOff>576554</xdr:rowOff>
    </xdr:to>
    <xdr:sp macro="" textlink="">
      <xdr:nvSpPr>
        <xdr:cNvPr id="15" name="Rectangle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877DA81-9BBE-49B1-911C-3EB14AD9C48E}"/>
            </a:ext>
          </a:extLst>
        </xdr:cNvPr>
        <xdr:cNvSpPr/>
      </xdr:nvSpPr>
      <xdr:spPr>
        <a:xfrm>
          <a:off x="283156" y="5677740"/>
          <a:ext cx="1773790" cy="4142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287236</xdr:colOff>
      <xdr:row>8</xdr:row>
      <xdr:rowOff>610350</xdr:rowOff>
    </xdr:from>
    <xdr:to>
      <xdr:col>0</xdr:col>
      <xdr:colOff>2065230</xdr:colOff>
      <xdr:row>9</xdr:row>
      <xdr:rowOff>322465</xdr:rowOff>
    </xdr:to>
    <xdr:sp macro="" textlink="">
      <xdr:nvSpPr>
        <xdr:cNvPr id="16" name="Rectangle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FF67A51D-31E3-4B04-962A-689476E279DE}"/>
            </a:ext>
          </a:extLst>
        </xdr:cNvPr>
        <xdr:cNvSpPr/>
      </xdr:nvSpPr>
      <xdr:spPr>
        <a:xfrm>
          <a:off x="287236" y="6125779"/>
          <a:ext cx="17779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283156</xdr:colOff>
      <xdr:row>7</xdr:row>
      <xdr:rowOff>35398</xdr:rowOff>
    </xdr:from>
    <xdr:to>
      <xdr:col>0</xdr:col>
      <xdr:colOff>2056946</xdr:colOff>
      <xdr:row>7</xdr:row>
      <xdr:rowOff>436941</xdr:rowOff>
    </xdr:to>
    <xdr:sp macro="" textlink="">
      <xdr:nvSpPr>
        <xdr:cNvPr id="17" name="Rectangle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C1880184-F286-4235-9555-9051C1F88B8B}"/>
            </a:ext>
          </a:extLst>
        </xdr:cNvPr>
        <xdr:cNvSpPr/>
      </xdr:nvSpPr>
      <xdr:spPr>
        <a:xfrm>
          <a:off x="283156" y="4861398"/>
          <a:ext cx="1773790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282700</xdr:colOff>
      <xdr:row>9</xdr:row>
      <xdr:rowOff>343750</xdr:rowOff>
    </xdr:from>
    <xdr:to>
      <xdr:col>0</xdr:col>
      <xdr:colOff>2065300</xdr:colOff>
      <xdr:row>10</xdr:row>
      <xdr:rowOff>55864</xdr:rowOff>
    </xdr:to>
    <xdr:sp macro="" textlink="">
      <xdr:nvSpPr>
        <xdr:cNvPr id="19" name="Rectangle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E834E110-376A-4976-B149-1FB47F482D1D}"/>
            </a:ext>
          </a:extLst>
        </xdr:cNvPr>
        <xdr:cNvSpPr/>
      </xdr:nvSpPr>
      <xdr:spPr>
        <a:xfrm>
          <a:off x="282700" y="6573100"/>
          <a:ext cx="1782600" cy="404264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282758</xdr:colOff>
      <xdr:row>10</xdr:row>
      <xdr:rowOff>79273</xdr:rowOff>
    </xdr:from>
    <xdr:to>
      <xdr:col>0</xdr:col>
      <xdr:colOff>2059008</xdr:colOff>
      <xdr:row>10</xdr:row>
      <xdr:rowOff>480815</xdr:rowOff>
    </xdr:to>
    <xdr:sp macro="" textlink="">
      <xdr:nvSpPr>
        <xdr:cNvPr id="20" name="Rectangle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7F2054FB-0C89-4272-84D0-1E266D64FC03}"/>
            </a:ext>
          </a:extLst>
        </xdr:cNvPr>
        <xdr:cNvSpPr/>
      </xdr:nvSpPr>
      <xdr:spPr>
        <a:xfrm>
          <a:off x="282758" y="6973559"/>
          <a:ext cx="1776250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282758</xdr:colOff>
      <xdr:row>10</xdr:row>
      <xdr:rowOff>497111</xdr:rowOff>
    </xdr:from>
    <xdr:to>
      <xdr:col>0</xdr:col>
      <xdr:colOff>2059008</xdr:colOff>
      <xdr:row>11</xdr:row>
      <xdr:rowOff>209226</xdr:rowOff>
    </xdr:to>
    <xdr:sp macro="" textlink="">
      <xdr:nvSpPr>
        <xdr:cNvPr id="21" name="Rectangle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C2E1C7F2-2164-4A16-AE03-C275CFA9D3E3}"/>
            </a:ext>
          </a:extLst>
        </xdr:cNvPr>
        <xdr:cNvSpPr/>
      </xdr:nvSpPr>
      <xdr:spPr>
        <a:xfrm>
          <a:off x="282758" y="7391397"/>
          <a:ext cx="1776250" cy="40154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282758</xdr:colOff>
      <xdr:row>11</xdr:row>
      <xdr:rowOff>231874</xdr:rowOff>
    </xdr:from>
    <xdr:to>
      <xdr:col>0</xdr:col>
      <xdr:colOff>2059008</xdr:colOff>
      <xdr:row>11</xdr:row>
      <xdr:rowOff>627067</xdr:rowOff>
    </xdr:to>
    <xdr:sp macro="" textlink="">
      <xdr:nvSpPr>
        <xdr:cNvPr id="22" name="Rectangle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6FE1DEE6-3CA8-4B8D-802C-E0892A78E048}"/>
            </a:ext>
          </a:extLst>
        </xdr:cNvPr>
        <xdr:cNvSpPr/>
      </xdr:nvSpPr>
      <xdr:spPr>
        <a:xfrm>
          <a:off x="282758" y="7815588"/>
          <a:ext cx="1776250" cy="39519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9</xdr:row>
      <xdr:rowOff>329293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C274EF8-541F-4010-94A4-E680DCE2BDB2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0</xdr:row>
      <xdr:rowOff>276920</xdr:rowOff>
    </xdr:from>
    <xdr:to>
      <xdr:col>0</xdr:col>
      <xdr:colOff>2068286</xdr:colOff>
      <xdr:row>0</xdr:row>
      <xdr:rowOff>695434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17A0CDD-F13C-426F-BC4F-764094C826EE}"/>
            </a:ext>
          </a:extLst>
        </xdr:cNvPr>
        <xdr:cNvSpPr/>
      </xdr:nvSpPr>
      <xdr:spPr>
        <a:xfrm>
          <a:off x="277017" y="276920"/>
          <a:ext cx="1791269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0</xdr:row>
      <xdr:rowOff>715251</xdr:rowOff>
    </xdr:from>
    <xdr:to>
      <xdr:col>0</xdr:col>
      <xdr:colOff>2060406</xdr:colOff>
      <xdr:row>1</xdr:row>
      <xdr:rowOff>168609</xdr:rowOff>
    </xdr:to>
    <xdr:sp macro="" textlink="">
      <xdr:nvSpPr>
        <xdr:cNvPr id="4" name="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9E2778-5144-48CB-B9D9-BB4A4CD2F8C0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1</xdr:row>
      <xdr:rowOff>590701</xdr:rowOff>
    </xdr:from>
    <xdr:to>
      <xdr:col>0</xdr:col>
      <xdr:colOff>2060406</xdr:colOff>
      <xdr:row>2</xdr:row>
      <xdr:rowOff>39745</xdr:rowOff>
    </xdr:to>
    <xdr:sp macro="" textlink="">
      <xdr:nvSpPr>
        <xdr:cNvPr id="5" name="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5618923-42A7-43DF-89DC-724474D3CB8C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2</xdr:row>
      <xdr:rowOff>76159</xdr:rowOff>
    </xdr:from>
    <xdr:to>
      <xdr:col>0</xdr:col>
      <xdr:colOff>2055138</xdr:colOff>
      <xdr:row>2</xdr:row>
      <xdr:rowOff>484506</xdr:rowOff>
    </xdr:to>
    <xdr:sp macro="" textlink="">
      <xdr:nvSpPr>
        <xdr:cNvPr id="6" name="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4811357-0C4C-47A9-BF2C-51FD94925292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4</xdr:row>
      <xdr:rowOff>264215</xdr:rowOff>
    </xdr:from>
    <xdr:to>
      <xdr:col>0</xdr:col>
      <xdr:colOff>2055138</xdr:colOff>
      <xdr:row>4</xdr:row>
      <xdr:rowOff>656687</xdr:rowOff>
    </xdr:to>
    <xdr:sp macro="" textlink="">
      <xdr:nvSpPr>
        <xdr:cNvPr id="7" name="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CF50801-9CA4-463B-91F6-653603175F2A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3</xdr:row>
      <xdr:rowOff>768406</xdr:rowOff>
    </xdr:from>
    <xdr:to>
      <xdr:col>0</xdr:col>
      <xdr:colOff>2055138</xdr:colOff>
      <xdr:row>4</xdr:row>
      <xdr:rowOff>225881</xdr:rowOff>
    </xdr:to>
    <xdr:sp macro="" textlink="">
      <xdr:nvSpPr>
        <xdr:cNvPr id="8" name="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A41177C-C3B5-4FCD-B36C-6A1C922357F1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273179</xdr:colOff>
      <xdr:row>3</xdr:row>
      <xdr:rowOff>358153</xdr:rowOff>
    </xdr:from>
    <xdr:to>
      <xdr:col>0</xdr:col>
      <xdr:colOff>2057399</xdr:colOff>
      <xdr:row>3</xdr:row>
      <xdr:rowOff>761778</xdr:rowOff>
    </xdr:to>
    <xdr:sp macro="" textlink="">
      <xdr:nvSpPr>
        <xdr:cNvPr id="9" name="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2719203-4C9C-4E16-AE29-57224779851C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1</xdr:row>
      <xdr:rowOff>180449</xdr:rowOff>
    </xdr:from>
    <xdr:to>
      <xdr:col>0</xdr:col>
      <xdr:colOff>2060406</xdr:colOff>
      <xdr:row>1</xdr:row>
      <xdr:rowOff>584073</xdr:rowOff>
    </xdr:to>
    <xdr:sp macro="" textlink="">
      <xdr:nvSpPr>
        <xdr:cNvPr id="10" name="Rectangle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BEA7E39-F372-46C6-B4F1-5FA41229FCA5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2</xdr:row>
      <xdr:rowOff>491134</xdr:rowOff>
    </xdr:from>
    <xdr:to>
      <xdr:col>0</xdr:col>
      <xdr:colOff>2055138</xdr:colOff>
      <xdr:row>2</xdr:row>
      <xdr:rowOff>899028</xdr:rowOff>
    </xdr:to>
    <xdr:sp macro="" textlink="">
      <xdr:nvSpPr>
        <xdr:cNvPr id="11" name="Rectangl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E2D2528E-B799-451B-AF81-1E596C414BCF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273177</xdr:colOff>
      <xdr:row>2</xdr:row>
      <xdr:rowOff>905656</xdr:rowOff>
    </xdr:from>
    <xdr:to>
      <xdr:col>1</xdr:col>
      <xdr:colOff>725713</xdr:colOff>
      <xdr:row>3</xdr:row>
      <xdr:rowOff>351525</xdr:rowOff>
    </xdr:to>
    <xdr:sp macro="" textlink="">
      <xdr:nvSpPr>
        <xdr:cNvPr id="12" name="Rectangle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405F980-2783-4777-BE28-3778E4BF4A08}"/>
            </a:ext>
          </a:extLst>
        </xdr:cNvPr>
        <xdr:cNvSpPr/>
      </xdr:nvSpPr>
      <xdr:spPr>
        <a:xfrm>
          <a:off x="273177" y="2792513"/>
          <a:ext cx="2593393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Biodiversity</a:t>
          </a:r>
        </a:p>
      </xdr:txBody>
    </xdr:sp>
    <xdr:clientData/>
  </xdr:twoCellAnchor>
  <xdr:twoCellAnchor>
    <xdr:from>
      <xdr:col>0</xdr:col>
      <xdr:colOff>283157</xdr:colOff>
      <xdr:row>5</xdr:row>
      <xdr:rowOff>561498</xdr:rowOff>
    </xdr:from>
    <xdr:to>
      <xdr:col>0</xdr:col>
      <xdr:colOff>2056946</xdr:colOff>
      <xdr:row>6</xdr:row>
      <xdr:rowOff>19613</xdr:rowOff>
    </xdr:to>
    <xdr:sp macro="" textlink="">
      <xdr:nvSpPr>
        <xdr:cNvPr id="13" name="Rectangle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512AC57-15D5-4AC5-9349-7166CF78BD7F}"/>
            </a:ext>
          </a:extLst>
        </xdr:cNvPr>
        <xdr:cNvSpPr/>
      </xdr:nvSpPr>
      <xdr:spPr>
        <a:xfrm>
          <a:off x="283157" y="5278641"/>
          <a:ext cx="1773789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283157</xdr:colOff>
      <xdr:row>4</xdr:row>
      <xdr:rowOff>679550</xdr:rowOff>
    </xdr:from>
    <xdr:to>
      <xdr:col>0</xdr:col>
      <xdr:colOff>2056947</xdr:colOff>
      <xdr:row>5</xdr:row>
      <xdr:rowOff>133999</xdr:rowOff>
    </xdr:to>
    <xdr:sp macro="" textlink="">
      <xdr:nvSpPr>
        <xdr:cNvPr id="14" name="Rectangle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EB86FEE8-9CBC-4C7D-A0DF-4439BC038FA0}"/>
            </a:ext>
          </a:extLst>
        </xdr:cNvPr>
        <xdr:cNvSpPr/>
      </xdr:nvSpPr>
      <xdr:spPr>
        <a:xfrm>
          <a:off x="283157" y="4453264"/>
          <a:ext cx="1773790" cy="397878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283157</xdr:colOff>
      <xdr:row>6</xdr:row>
      <xdr:rowOff>26241</xdr:rowOff>
    </xdr:from>
    <xdr:to>
      <xdr:col>0</xdr:col>
      <xdr:colOff>2056947</xdr:colOff>
      <xdr:row>6</xdr:row>
      <xdr:rowOff>440484</xdr:rowOff>
    </xdr:to>
    <xdr:sp macro="" textlink="">
      <xdr:nvSpPr>
        <xdr:cNvPr id="15" name="Rectangle 14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B823AAB7-A71C-4C42-8446-EEF0EA9A9857}"/>
            </a:ext>
          </a:extLst>
        </xdr:cNvPr>
        <xdr:cNvSpPr/>
      </xdr:nvSpPr>
      <xdr:spPr>
        <a:xfrm>
          <a:off x="283157" y="5686812"/>
          <a:ext cx="1773790" cy="4142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287237</xdr:colOff>
      <xdr:row>6</xdr:row>
      <xdr:rowOff>474280</xdr:rowOff>
    </xdr:from>
    <xdr:to>
      <xdr:col>0</xdr:col>
      <xdr:colOff>2065231</xdr:colOff>
      <xdr:row>6</xdr:row>
      <xdr:rowOff>875823</xdr:rowOff>
    </xdr:to>
    <xdr:sp macro="" textlink="">
      <xdr:nvSpPr>
        <xdr:cNvPr id="16" name="Rectangle 15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652974B6-D771-47E7-B3AB-87A0AEF3EF71}"/>
            </a:ext>
          </a:extLst>
        </xdr:cNvPr>
        <xdr:cNvSpPr/>
      </xdr:nvSpPr>
      <xdr:spPr>
        <a:xfrm>
          <a:off x="287237" y="6134851"/>
          <a:ext cx="17779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283157</xdr:colOff>
      <xdr:row>5</xdr:row>
      <xdr:rowOff>153327</xdr:rowOff>
    </xdr:from>
    <xdr:to>
      <xdr:col>0</xdr:col>
      <xdr:colOff>2056947</xdr:colOff>
      <xdr:row>5</xdr:row>
      <xdr:rowOff>554870</xdr:rowOff>
    </xdr:to>
    <xdr:sp macro="" textlink="">
      <xdr:nvSpPr>
        <xdr:cNvPr id="17" name="Rectangle 1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350D4AE2-B4C2-44B7-84F9-99B17A767231}"/>
            </a:ext>
          </a:extLst>
        </xdr:cNvPr>
        <xdr:cNvSpPr/>
      </xdr:nvSpPr>
      <xdr:spPr>
        <a:xfrm>
          <a:off x="283157" y="4870470"/>
          <a:ext cx="1773790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283608</xdr:colOff>
      <xdr:row>6</xdr:row>
      <xdr:rowOff>882594</xdr:rowOff>
    </xdr:from>
    <xdr:to>
      <xdr:col>0</xdr:col>
      <xdr:colOff>2066208</xdr:colOff>
      <xdr:row>7</xdr:row>
      <xdr:rowOff>340708</xdr:rowOff>
    </xdr:to>
    <xdr:sp macro="" textlink="">
      <xdr:nvSpPr>
        <xdr:cNvPr id="19" name="Rectangle 18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B5E55EB4-BBC5-4FF6-B798-DCC722A5CCFA}"/>
            </a:ext>
          </a:extLst>
        </xdr:cNvPr>
        <xdr:cNvSpPr/>
      </xdr:nvSpPr>
      <xdr:spPr>
        <a:xfrm>
          <a:off x="283608" y="6543165"/>
          <a:ext cx="1782600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282759</xdr:colOff>
      <xdr:row>7</xdr:row>
      <xdr:rowOff>378631</xdr:rowOff>
    </xdr:from>
    <xdr:to>
      <xdr:col>0</xdr:col>
      <xdr:colOff>2059009</xdr:colOff>
      <xdr:row>7</xdr:row>
      <xdr:rowOff>780173</xdr:rowOff>
    </xdr:to>
    <xdr:sp macro="" textlink="">
      <xdr:nvSpPr>
        <xdr:cNvPr id="20" name="Rectangle 19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CEA3789A-0B85-4950-A0D6-483A02D76F8F}"/>
            </a:ext>
          </a:extLst>
        </xdr:cNvPr>
        <xdr:cNvSpPr/>
      </xdr:nvSpPr>
      <xdr:spPr>
        <a:xfrm>
          <a:off x="282759" y="6982631"/>
          <a:ext cx="1776250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282759</xdr:colOff>
      <xdr:row>7</xdr:row>
      <xdr:rowOff>796469</xdr:rowOff>
    </xdr:from>
    <xdr:to>
      <xdr:col>0</xdr:col>
      <xdr:colOff>2059009</xdr:colOff>
      <xdr:row>8</xdr:row>
      <xdr:rowOff>254583</xdr:rowOff>
    </xdr:to>
    <xdr:sp macro="" textlink="">
      <xdr:nvSpPr>
        <xdr:cNvPr id="21" name="Rectangle 20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531DE69-1991-4EE7-A81B-A2DC77054489}"/>
            </a:ext>
          </a:extLst>
        </xdr:cNvPr>
        <xdr:cNvSpPr/>
      </xdr:nvSpPr>
      <xdr:spPr>
        <a:xfrm>
          <a:off x="282759" y="7400469"/>
          <a:ext cx="1776250" cy="40154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282759</xdr:colOff>
      <xdr:row>8</xdr:row>
      <xdr:rowOff>277231</xdr:rowOff>
    </xdr:from>
    <xdr:to>
      <xdr:col>0</xdr:col>
      <xdr:colOff>2059009</xdr:colOff>
      <xdr:row>8</xdr:row>
      <xdr:rowOff>672424</xdr:rowOff>
    </xdr:to>
    <xdr:sp macro="" textlink="">
      <xdr:nvSpPr>
        <xdr:cNvPr id="22" name="Rectangle 21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D4815C66-ABFE-4AB9-AF26-04088D0CF6DB}"/>
            </a:ext>
          </a:extLst>
        </xdr:cNvPr>
        <xdr:cNvSpPr/>
      </xdr:nvSpPr>
      <xdr:spPr>
        <a:xfrm>
          <a:off x="282759" y="7824660"/>
          <a:ext cx="1776250" cy="39519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17</xdr:row>
      <xdr:rowOff>247650</xdr:rowOff>
    </xdr:to>
    <xdr:sp macro="" textlink="">
      <xdr:nvSpPr>
        <xdr:cNvPr id="27" name="Rectangle 26">
          <a:extLst>
            <a:ext uri="{FF2B5EF4-FFF2-40B4-BE49-F238E27FC236}">
              <a16:creationId xmlns:a16="http://schemas.microsoft.com/office/drawing/2014/main" id="{3F4B070F-E598-4511-A2AB-A09DD02FACD2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0</xdr:row>
      <xdr:rowOff>276920</xdr:rowOff>
    </xdr:from>
    <xdr:to>
      <xdr:col>0</xdr:col>
      <xdr:colOff>2077357</xdr:colOff>
      <xdr:row>1</xdr:row>
      <xdr:rowOff>196505</xdr:rowOff>
    </xdr:to>
    <xdr:sp macro="" textlink="">
      <xdr:nvSpPr>
        <xdr:cNvPr id="28" name="Rectangle 27">
          <a:extLst>
            <a:ext uri="{FF2B5EF4-FFF2-40B4-BE49-F238E27FC236}">
              <a16:creationId xmlns:a16="http://schemas.microsoft.com/office/drawing/2014/main" id="{096FAD57-B00C-465B-A393-3CBBEF53F446}"/>
            </a:ext>
          </a:extLst>
        </xdr:cNvPr>
        <xdr:cNvSpPr/>
      </xdr:nvSpPr>
      <xdr:spPr>
        <a:xfrm>
          <a:off x="277017" y="276920"/>
          <a:ext cx="1800340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 b="1"/>
            <a:t>SOMMAIRE</a:t>
          </a:r>
        </a:p>
      </xdr:txBody>
    </xdr:sp>
    <xdr:clientData/>
  </xdr:twoCellAnchor>
  <xdr:twoCellAnchor>
    <xdr:from>
      <xdr:col>0</xdr:col>
      <xdr:colOff>277016</xdr:colOff>
      <xdr:row>1</xdr:row>
      <xdr:rowOff>216322</xdr:rowOff>
    </xdr:from>
    <xdr:to>
      <xdr:col>0</xdr:col>
      <xdr:colOff>2060406</xdr:colOff>
      <xdr:row>2</xdr:row>
      <xdr:rowOff>23467</xdr:rowOff>
    </xdr:to>
    <xdr:sp macro="" textlink="">
      <xdr:nvSpPr>
        <xdr:cNvPr id="29" name="Rectangle 2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051B02-771E-437C-B98E-8B40BE22CEE4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2</xdr:row>
      <xdr:rowOff>445559</xdr:rowOff>
    </xdr:from>
    <xdr:to>
      <xdr:col>0</xdr:col>
      <xdr:colOff>2060406</xdr:colOff>
      <xdr:row>3</xdr:row>
      <xdr:rowOff>339102</xdr:rowOff>
    </xdr:to>
    <xdr:sp macro="" textlink="">
      <xdr:nvSpPr>
        <xdr:cNvPr id="56" name="Rectangle 5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8CF62F-4E1C-40A4-9946-8BA1007BBBEB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3</xdr:row>
      <xdr:rowOff>375516</xdr:rowOff>
    </xdr:from>
    <xdr:to>
      <xdr:col>0</xdr:col>
      <xdr:colOff>2055138</xdr:colOff>
      <xdr:row>4</xdr:row>
      <xdr:rowOff>284934</xdr:rowOff>
    </xdr:to>
    <xdr:sp macro="" textlink="">
      <xdr:nvSpPr>
        <xdr:cNvPr id="57" name="Rectangle 5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2CD6AB5-5DE2-4C1F-843B-B4184C97E053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7</xdr:row>
      <xdr:rowOff>454715</xdr:rowOff>
    </xdr:from>
    <xdr:to>
      <xdr:col>0</xdr:col>
      <xdr:colOff>2055138</xdr:colOff>
      <xdr:row>8</xdr:row>
      <xdr:rowOff>348258</xdr:rowOff>
    </xdr:to>
    <xdr:sp macro="" textlink="">
      <xdr:nvSpPr>
        <xdr:cNvPr id="58" name="Rectangle 5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89AB545-2DD5-4CF5-99B3-6B8DD137935C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7</xdr:row>
      <xdr:rowOff>15478</xdr:rowOff>
    </xdr:from>
    <xdr:to>
      <xdr:col>0</xdr:col>
      <xdr:colOff>2055138</xdr:colOff>
      <xdr:row>7</xdr:row>
      <xdr:rowOff>416381</xdr:rowOff>
    </xdr:to>
    <xdr:sp macro="" textlink="">
      <xdr:nvSpPr>
        <xdr:cNvPr id="59" name="Rectangle 5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CD95D66-057E-445E-BDA6-0E5B3CD465DD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273178</xdr:colOff>
      <xdr:row>6</xdr:row>
      <xdr:rowOff>104153</xdr:rowOff>
    </xdr:from>
    <xdr:to>
      <xdr:col>1</xdr:col>
      <xdr:colOff>743856</xdr:colOff>
      <xdr:row>7</xdr:row>
      <xdr:rowOff>8850</xdr:rowOff>
    </xdr:to>
    <xdr:sp macro="" textlink="">
      <xdr:nvSpPr>
        <xdr:cNvPr id="60" name="Rectangle 5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8F35F45-68ED-42EA-8ECE-A03FAD0DB7D5}"/>
            </a:ext>
          </a:extLst>
        </xdr:cNvPr>
        <xdr:cNvSpPr/>
      </xdr:nvSpPr>
      <xdr:spPr>
        <a:xfrm>
          <a:off x="273178" y="3188439"/>
          <a:ext cx="2611535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Emissions</a:t>
          </a:r>
        </a:p>
      </xdr:txBody>
    </xdr:sp>
    <xdr:clientData/>
  </xdr:twoCellAnchor>
  <xdr:twoCellAnchor>
    <xdr:from>
      <xdr:col>0</xdr:col>
      <xdr:colOff>273841</xdr:colOff>
      <xdr:row>2</xdr:row>
      <xdr:rowOff>35307</xdr:rowOff>
    </xdr:from>
    <xdr:to>
      <xdr:col>0</xdr:col>
      <xdr:colOff>2060406</xdr:colOff>
      <xdr:row>2</xdr:row>
      <xdr:rowOff>438931</xdr:rowOff>
    </xdr:to>
    <xdr:sp macro="" textlink="">
      <xdr:nvSpPr>
        <xdr:cNvPr id="61" name="Rectangle 6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9CEBE958-CE78-4E8B-8D5B-2ECC8119F981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4</xdr:row>
      <xdr:rowOff>291562</xdr:rowOff>
    </xdr:from>
    <xdr:to>
      <xdr:col>0</xdr:col>
      <xdr:colOff>2055138</xdr:colOff>
      <xdr:row>5</xdr:row>
      <xdr:rowOff>200528</xdr:rowOff>
    </xdr:to>
    <xdr:sp macro="" textlink="">
      <xdr:nvSpPr>
        <xdr:cNvPr id="62" name="Rectangle 6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A75C0670-811A-45FF-88FD-6E8F1CB78B7E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273178</xdr:colOff>
      <xdr:row>5</xdr:row>
      <xdr:rowOff>207156</xdr:rowOff>
    </xdr:from>
    <xdr:to>
      <xdr:col>0</xdr:col>
      <xdr:colOff>2055138</xdr:colOff>
      <xdr:row>6</xdr:row>
      <xdr:rowOff>97525</xdr:rowOff>
    </xdr:to>
    <xdr:sp macro="" textlink="">
      <xdr:nvSpPr>
        <xdr:cNvPr id="63" name="Rectangle 6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1A65ADB-AE98-4D28-B822-4BA7FA0D1EAA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292228</xdr:colOff>
      <xdr:row>10</xdr:row>
      <xdr:rowOff>189570</xdr:rowOff>
    </xdr:from>
    <xdr:to>
      <xdr:col>0</xdr:col>
      <xdr:colOff>2066017</xdr:colOff>
      <xdr:row>11</xdr:row>
      <xdr:rowOff>92184</xdr:rowOff>
    </xdr:to>
    <xdr:sp macro="" textlink="">
      <xdr:nvSpPr>
        <xdr:cNvPr id="64" name="Rectangle 6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363563D-7F0B-4707-86DE-81E52B43B001}"/>
            </a:ext>
          </a:extLst>
        </xdr:cNvPr>
        <xdr:cNvSpPr/>
      </xdr:nvSpPr>
      <xdr:spPr>
        <a:xfrm>
          <a:off x="292228" y="5269570"/>
          <a:ext cx="1773789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292228</xdr:colOff>
      <xdr:row>8</xdr:row>
      <xdr:rowOff>362050</xdr:rowOff>
    </xdr:from>
    <xdr:to>
      <xdr:col>0</xdr:col>
      <xdr:colOff>2066018</xdr:colOff>
      <xdr:row>9</xdr:row>
      <xdr:rowOff>261000</xdr:rowOff>
    </xdr:to>
    <xdr:sp macro="" textlink="">
      <xdr:nvSpPr>
        <xdr:cNvPr id="65" name="Rectangle 6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B9E3B5F7-687E-4048-BA8C-35335C10FB2C}"/>
            </a:ext>
          </a:extLst>
        </xdr:cNvPr>
        <xdr:cNvSpPr/>
      </xdr:nvSpPr>
      <xdr:spPr>
        <a:xfrm>
          <a:off x="292228" y="4444193"/>
          <a:ext cx="1773790" cy="397878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292228</xdr:colOff>
      <xdr:row>11</xdr:row>
      <xdr:rowOff>98812</xdr:rowOff>
    </xdr:from>
    <xdr:to>
      <xdr:col>0</xdr:col>
      <xdr:colOff>2066018</xdr:colOff>
      <xdr:row>12</xdr:row>
      <xdr:rowOff>14127</xdr:rowOff>
    </xdr:to>
    <xdr:sp macro="" textlink="">
      <xdr:nvSpPr>
        <xdr:cNvPr id="66" name="Rectangle 6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80B6D9E-286C-463D-A104-28F27F0E3F2E}"/>
            </a:ext>
          </a:extLst>
        </xdr:cNvPr>
        <xdr:cNvSpPr/>
      </xdr:nvSpPr>
      <xdr:spPr>
        <a:xfrm>
          <a:off x="292228" y="5677741"/>
          <a:ext cx="1773790" cy="4142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296308</xdr:colOff>
      <xdr:row>12</xdr:row>
      <xdr:rowOff>47923</xdr:rowOff>
    </xdr:from>
    <xdr:to>
      <xdr:col>0</xdr:col>
      <xdr:colOff>2074302</xdr:colOff>
      <xdr:row>12</xdr:row>
      <xdr:rowOff>449466</xdr:rowOff>
    </xdr:to>
    <xdr:sp macro="" textlink="">
      <xdr:nvSpPr>
        <xdr:cNvPr id="67" name="Rectangle 6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375CBA8E-AFA7-41FA-B8AC-DAF51840E272}"/>
            </a:ext>
          </a:extLst>
        </xdr:cNvPr>
        <xdr:cNvSpPr/>
      </xdr:nvSpPr>
      <xdr:spPr>
        <a:xfrm>
          <a:off x="296308" y="6125780"/>
          <a:ext cx="17779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292228</xdr:colOff>
      <xdr:row>9</xdr:row>
      <xdr:rowOff>280328</xdr:rowOff>
    </xdr:from>
    <xdr:to>
      <xdr:col>0</xdr:col>
      <xdr:colOff>2066018</xdr:colOff>
      <xdr:row>10</xdr:row>
      <xdr:rowOff>182942</xdr:rowOff>
    </xdr:to>
    <xdr:sp macro="" textlink="">
      <xdr:nvSpPr>
        <xdr:cNvPr id="68" name="Rectangle 6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E53981B-131B-4C31-8EEF-874424E0F955}"/>
            </a:ext>
          </a:extLst>
        </xdr:cNvPr>
        <xdr:cNvSpPr/>
      </xdr:nvSpPr>
      <xdr:spPr>
        <a:xfrm>
          <a:off x="292228" y="4861399"/>
          <a:ext cx="1773790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292679</xdr:colOff>
      <xdr:row>12</xdr:row>
      <xdr:rowOff>456237</xdr:rowOff>
    </xdr:from>
    <xdr:to>
      <xdr:col>0</xdr:col>
      <xdr:colOff>2075279</xdr:colOff>
      <xdr:row>13</xdr:row>
      <xdr:rowOff>358851</xdr:rowOff>
    </xdr:to>
    <xdr:sp macro="" textlink="">
      <xdr:nvSpPr>
        <xdr:cNvPr id="70" name="Rectangle 69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6E7F326E-EA53-4913-A78D-DDD9F090DBC3}"/>
            </a:ext>
          </a:extLst>
        </xdr:cNvPr>
        <xdr:cNvSpPr/>
      </xdr:nvSpPr>
      <xdr:spPr>
        <a:xfrm>
          <a:off x="292679" y="6534094"/>
          <a:ext cx="1782600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291830</xdr:colOff>
      <xdr:row>13</xdr:row>
      <xdr:rowOff>396774</xdr:rowOff>
    </xdr:from>
    <xdr:to>
      <xdr:col>0</xdr:col>
      <xdr:colOff>2068080</xdr:colOff>
      <xdr:row>14</xdr:row>
      <xdr:rowOff>299388</xdr:rowOff>
    </xdr:to>
    <xdr:sp macro="" textlink="">
      <xdr:nvSpPr>
        <xdr:cNvPr id="71" name="Rectangle 70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8DD11D2C-46A0-4DFD-B419-77F760FF48AD}"/>
            </a:ext>
          </a:extLst>
        </xdr:cNvPr>
        <xdr:cNvSpPr/>
      </xdr:nvSpPr>
      <xdr:spPr>
        <a:xfrm>
          <a:off x="291830" y="6973560"/>
          <a:ext cx="1776250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291830</xdr:colOff>
      <xdr:row>14</xdr:row>
      <xdr:rowOff>315684</xdr:rowOff>
    </xdr:from>
    <xdr:to>
      <xdr:col>0</xdr:col>
      <xdr:colOff>2068080</xdr:colOff>
      <xdr:row>15</xdr:row>
      <xdr:rowOff>218298</xdr:rowOff>
    </xdr:to>
    <xdr:sp macro="" textlink="">
      <xdr:nvSpPr>
        <xdr:cNvPr id="72" name="Rectangle 71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8ABB5189-9D5D-4C26-B1BC-2029DEB5778A}"/>
            </a:ext>
          </a:extLst>
        </xdr:cNvPr>
        <xdr:cNvSpPr/>
      </xdr:nvSpPr>
      <xdr:spPr>
        <a:xfrm>
          <a:off x="291830" y="7391398"/>
          <a:ext cx="1776250" cy="40154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291830</xdr:colOff>
      <xdr:row>15</xdr:row>
      <xdr:rowOff>240946</xdr:rowOff>
    </xdr:from>
    <xdr:to>
      <xdr:col>0</xdr:col>
      <xdr:colOff>2068080</xdr:colOff>
      <xdr:row>16</xdr:row>
      <xdr:rowOff>137211</xdr:rowOff>
    </xdr:to>
    <xdr:sp macro="" textlink="">
      <xdr:nvSpPr>
        <xdr:cNvPr id="73" name="Rectangle 72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4E1C650C-E1B3-4E6B-8AB6-73F1C1215CCB}"/>
            </a:ext>
          </a:extLst>
        </xdr:cNvPr>
        <xdr:cNvSpPr/>
      </xdr:nvSpPr>
      <xdr:spPr>
        <a:xfrm>
          <a:off x="291830" y="7815589"/>
          <a:ext cx="1776250" cy="39519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17</xdr:row>
      <xdr:rowOff>75293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FF8A2BE6-E4C6-474C-9BD6-540DECA50023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0</xdr:row>
      <xdr:rowOff>276920</xdr:rowOff>
    </xdr:from>
    <xdr:to>
      <xdr:col>0</xdr:col>
      <xdr:colOff>2059214</xdr:colOff>
      <xdr:row>1</xdr:row>
      <xdr:rowOff>232791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E9748B2F-96D2-458E-8685-B63A0B8E1E59}"/>
            </a:ext>
          </a:extLst>
        </xdr:cNvPr>
        <xdr:cNvSpPr/>
      </xdr:nvSpPr>
      <xdr:spPr>
        <a:xfrm>
          <a:off x="277017" y="276920"/>
          <a:ext cx="1782197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1</xdr:row>
      <xdr:rowOff>252608</xdr:rowOff>
    </xdr:from>
    <xdr:to>
      <xdr:col>0</xdr:col>
      <xdr:colOff>2060406</xdr:colOff>
      <xdr:row>2</xdr:row>
      <xdr:rowOff>132324</xdr:rowOff>
    </xdr:to>
    <xdr:sp macro="" textlink="">
      <xdr:nvSpPr>
        <xdr:cNvPr id="15" name="Rectangle 1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B52593-1969-4879-8068-21D322FE3664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2</xdr:row>
      <xdr:rowOff>554416</xdr:rowOff>
    </xdr:from>
    <xdr:to>
      <xdr:col>0</xdr:col>
      <xdr:colOff>2060406</xdr:colOff>
      <xdr:row>2</xdr:row>
      <xdr:rowOff>946888</xdr:rowOff>
    </xdr:to>
    <xdr:sp macro="" textlink="">
      <xdr:nvSpPr>
        <xdr:cNvPr id="16" name="Rectangle 1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B18F648-F551-47C7-8C44-92E1860538CE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2</xdr:row>
      <xdr:rowOff>983302</xdr:rowOff>
    </xdr:from>
    <xdr:to>
      <xdr:col>0</xdr:col>
      <xdr:colOff>2055138</xdr:colOff>
      <xdr:row>3</xdr:row>
      <xdr:rowOff>384720</xdr:rowOff>
    </xdr:to>
    <xdr:sp macro="" textlink="">
      <xdr:nvSpPr>
        <xdr:cNvPr id="17" name="Rectangle 1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E4AB749-4283-40B6-9141-9872D25341C0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7</xdr:row>
      <xdr:rowOff>200715</xdr:rowOff>
    </xdr:from>
    <xdr:to>
      <xdr:col>0</xdr:col>
      <xdr:colOff>2055138</xdr:colOff>
      <xdr:row>8</xdr:row>
      <xdr:rowOff>130544</xdr:rowOff>
    </xdr:to>
    <xdr:sp macro="" textlink="">
      <xdr:nvSpPr>
        <xdr:cNvPr id="18" name="Rectangle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0892D0B-E0E5-4C78-B978-D3B7BF1AD8C3}"/>
            </a:ext>
          </a:extLst>
        </xdr:cNvPr>
        <xdr:cNvSpPr/>
      </xdr:nvSpPr>
      <xdr:spPr>
        <a:xfrm>
          <a:off x="270003" y="4037929"/>
          <a:ext cx="1785135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Safety</a:t>
          </a:r>
        </a:p>
      </xdr:txBody>
    </xdr:sp>
    <xdr:clientData/>
  </xdr:twoCellAnchor>
  <xdr:twoCellAnchor>
    <xdr:from>
      <xdr:col>0</xdr:col>
      <xdr:colOff>273178</xdr:colOff>
      <xdr:row>6</xdr:row>
      <xdr:rowOff>224121</xdr:rowOff>
    </xdr:from>
    <xdr:to>
      <xdr:col>1</xdr:col>
      <xdr:colOff>725714</xdr:colOff>
      <xdr:row>7</xdr:row>
      <xdr:rowOff>162381</xdr:rowOff>
    </xdr:to>
    <xdr:sp macro="" textlink="">
      <xdr:nvSpPr>
        <xdr:cNvPr id="19" name="Rectangle 1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BB38FC5-17CE-4063-8D08-6F96BDC28F77}"/>
            </a:ext>
          </a:extLst>
        </xdr:cNvPr>
        <xdr:cNvSpPr/>
      </xdr:nvSpPr>
      <xdr:spPr>
        <a:xfrm>
          <a:off x="273178" y="3598692"/>
          <a:ext cx="2593393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Circular economy</a:t>
          </a:r>
        </a:p>
      </xdr:txBody>
    </xdr:sp>
    <xdr:clientData/>
  </xdr:twoCellAnchor>
  <xdr:twoCellAnchor>
    <xdr:from>
      <xdr:col>0</xdr:col>
      <xdr:colOff>273179</xdr:colOff>
      <xdr:row>5</xdr:row>
      <xdr:rowOff>276510</xdr:rowOff>
    </xdr:from>
    <xdr:to>
      <xdr:col>0</xdr:col>
      <xdr:colOff>2057399</xdr:colOff>
      <xdr:row>6</xdr:row>
      <xdr:rowOff>217493</xdr:rowOff>
    </xdr:to>
    <xdr:sp macro="" textlink="">
      <xdr:nvSpPr>
        <xdr:cNvPr id="20" name="Rectangle 1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A0E1E68-00A5-4693-AE21-C95732098C80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2</xdr:row>
      <xdr:rowOff>144164</xdr:rowOff>
    </xdr:from>
    <xdr:to>
      <xdr:col>0</xdr:col>
      <xdr:colOff>2060406</xdr:colOff>
      <xdr:row>2</xdr:row>
      <xdr:rowOff>547788</xdr:rowOff>
    </xdr:to>
    <xdr:sp macro="" textlink="">
      <xdr:nvSpPr>
        <xdr:cNvPr id="21" name="Rectangle 2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9CF64BC-69EE-4362-A6B3-B09190A81705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3</xdr:row>
      <xdr:rowOff>391348</xdr:rowOff>
    </xdr:from>
    <xdr:to>
      <xdr:col>0</xdr:col>
      <xdr:colOff>2055138</xdr:colOff>
      <xdr:row>4</xdr:row>
      <xdr:rowOff>336599</xdr:rowOff>
    </xdr:to>
    <xdr:sp macro="" textlink="">
      <xdr:nvSpPr>
        <xdr:cNvPr id="22" name="Rectangle 2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3CE05F3-797A-443D-91B3-A2FE0FAD44DC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273178</xdr:colOff>
      <xdr:row>4</xdr:row>
      <xdr:rowOff>343227</xdr:rowOff>
    </xdr:from>
    <xdr:to>
      <xdr:col>0</xdr:col>
      <xdr:colOff>2055138</xdr:colOff>
      <xdr:row>5</xdr:row>
      <xdr:rowOff>269882</xdr:rowOff>
    </xdr:to>
    <xdr:sp macro="" textlink="">
      <xdr:nvSpPr>
        <xdr:cNvPr id="23" name="Rectangle 2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5EAA076-1A4C-42B3-AD34-08590FF42E9E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292228</xdr:colOff>
      <xdr:row>9</xdr:row>
      <xdr:rowOff>225856</xdr:rowOff>
    </xdr:from>
    <xdr:to>
      <xdr:col>0</xdr:col>
      <xdr:colOff>2066017</xdr:colOff>
      <xdr:row>10</xdr:row>
      <xdr:rowOff>164756</xdr:rowOff>
    </xdr:to>
    <xdr:sp macro="" textlink="">
      <xdr:nvSpPr>
        <xdr:cNvPr id="24" name="Rectangle 2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B30F7393-4E57-495A-A952-356BF1B399D4}"/>
            </a:ext>
          </a:extLst>
        </xdr:cNvPr>
        <xdr:cNvSpPr/>
      </xdr:nvSpPr>
      <xdr:spPr>
        <a:xfrm>
          <a:off x="292228" y="5269570"/>
          <a:ext cx="1773789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292228</xdr:colOff>
      <xdr:row>8</xdr:row>
      <xdr:rowOff>144336</xdr:rowOff>
    </xdr:from>
    <xdr:to>
      <xdr:col>0</xdr:col>
      <xdr:colOff>2066018</xdr:colOff>
      <xdr:row>8</xdr:row>
      <xdr:rowOff>542214</xdr:rowOff>
    </xdr:to>
    <xdr:sp macro="" textlink="">
      <xdr:nvSpPr>
        <xdr:cNvPr id="25" name="Rectangle 2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7C7E761E-3F9D-4C75-8DE3-5D185BB94579}"/>
            </a:ext>
          </a:extLst>
        </xdr:cNvPr>
        <xdr:cNvSpPr/>
      </xdr:nvSpPr>
      <xdr:spPr>
        <a:xfrm>
          <a:off x="292228" y="4444193"/>
          <a:ext cx="1773790" cy="397878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292228</xdr:colOff>
      <xdr:row>10</xdr:row>
      <xdr:rowOff>171384</xdr:rowOff>
    </xdr:from>
    <xdr:to>
      <xdr:col>0</xdr:col>
      <xdr:colOff>2066018</xdr:colOff>
      <xdr:row>11</xdr:row>
      <xdr:rowOff>122984</xdr:rowOff>
    </xdr:to>
    <xdr:sp macro="" textlink="">
      <xdr:nvSpPr>
        <xdr:cNvPr id="26" name="Rectangle 2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A3D1D3D5-C0CB-4916-8B39-CEA7FC08C6B7}"/>
            </a:ext>
          </a:extLst>
        </xdr:cNvPr>
        <xdr:cNvSpPr/>
      </xdr:nvSpPr>
      <xdr:spPr>
        <a:xfrm>
          <a:off x="292228" y="5677741"/>
          <a:ext cx="1773790" cy="4142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296308</xdr:colOff>
      <xdr:row>11</xdr:row>
      <xdr:rowOff>156780</xdr:rowOff>
    </xdr:from>
    <xdr:to>
      <xdr:col>0</xdr:col>
      <xdr:colOff>2074302</xdr:colOff>
      <xdr:row>12</xdr:row>
      <xdr:rowOff>95680</xdr:rowOff>
    </xdr:to>
    <xdr:sp macro="" textlink="">
      <xdr:nvSpPr>
        <xdr:cNvPr id="27" name="Rectangle 26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4FC28143-14FD-4F3B-A15D-72D205A79A1C}"/>
            </a:ext>
          </a:extLst>
        </xdr:cNvPr>
        <xdr:cNvSpPr/>
      </xdr:nvSpPr>
      <xdr:spPr>
        <a:xfrm>
          <a:off x="296308" y="6125780"/>
          <a:ext cx="17779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292228</xdr:colOff>
      <xdr:row>8</xdr:row>
      <xdr:rowOff>561542</xdr:rowOff>
    </xdr:from>
    <xdr:to>
      <xdr:col>0</xdr:col>
      <xdr:colOff>2066018</xdr:colOff>
      <xdr:row>9</xdr:row>
      <xdr:rowOff>219228</xdr:rowOff>
    </xdr:to>
    <xdr:sp macro="" textlink="">
      <xdr:nvSpPr>
        <xdr:cNvPr id="28" name="Rectangle 27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7B4520B-671B-4CEB-8CC0-DF8577E51609}"/>
            </a:ext>
          </a:extLst>
        </xdr:cNvPr>
        <xdr:cNvSpPr/>
      </xdr:nvSpPr>
      <xdr:spPr>
        <a:xfrm>
          <a:off x="292228" y="4861399"/>
          <a:ext cx="1773790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301750</xdr:colOff>
      <xdr:row>12</xdr:row>
      <xdr:rowOff>111523</xdr:rowOff>
    </xdr:from>
    <xdr:to>
      <xdr:col>0</xdr:col>
      <xdr:colOff>2084350</xdr:colOff>
      <xdr:row>13</xdr:row>
      <xdr:rowOff>50423</xdr:rowOff>
    </xdr:to>
    <xdr:sp macro="" textlink="">
      <xdr:nvSpPr>
        <xdr:cNvPr id="56" name="Rectangle 55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D7F47627-47D4-4A32-8BFF-A63DC7C39B9E}"/>
            </a:ext>
          </a:extLst>
        </xdr:cNvPr>
        <xdr:cNvSpPr/>
      </xdr:nvSpPr>
      <xdr:spPr>
        <a:xfrm>
          <a:off x="301750" y="6543166"/>
          <a:ext cx="1782600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291830</xdr:colOff>
      <xdr:row>13</xdr:row>
      <xdr:rowOff>79274</xdr:rowOff>
    </xdr:from>
    <xdr:to>
      <xdr:col>0</xdr:col>
      <xdr:colOff>2068080</xdr:colOff>
      <xdr:row>14</xdr:row>
      <xdr:rowOff>18173</xdr:rowOff>
    </xdr:to>
    <xdr:sp macro="" textlink="">
      <xdr:nvSpPr>
        <xdr:cNvPr id="57" name="Rectangle 56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8A5C28A-1ADF-4824-9745-8E8AAEED720B}"/>
            </a:ext>
          </a:extLst>
        </xdr:cNvPr>
        <xdr:cNvSpPr/>
      </xdr:nvSpPr>
      <xdr:spPr>
        <a:xfrm>
          <a:off x="291830" y="6973560"/>
          <a:ext cx="1776250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291830</xdr:colOff>
      <xdr:row>14</xdr:row>
      <xdr:rowOff>34469</xdr:rowOff>
    </xdr:from>
    <xdr:to>
      <xdr:col>0</xdr:col>
      <xdr:colOff>2068080</xdr:colOff>
      <xdr:row>14</xdr:row>
      <xdr:rowOff>436012</xdr:rowOff>
    </xdr:to>
    <xdr:sp macro="" textlink="">
      <xdr:nvSpPr>
        <xdr:cNvPr id="58" name="Rectangle 57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B427E538-E149-49A9-A2F0-0A3D4DFF1F8E}"/>
            </a:ext>
          </a:extLst>
        </xdr:cNvPr>
        <xdr:cNvSpPr/>
      </xdr:nvSpPr>
      <xdr:spPr>
        <a:xfrm>
          <a:off x="291830" y="7391398"/>
          <a:ext cx="1776250" cy="40154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291830</xdr:colOff>
      <xdr:row>14</xdr:row>
      <xdr:rowOff>458660</xdr:rowOff>
    </xdr:from>
    <xdr:to>
      <xdr:col>0</xdr:col>
      <xdr:colOff>2068080</xdr:colOff>
      <xdr:row>15</xdr:row>
      <xdr:rowOff>391211</xdr:rowOff>
    </xdr:to>
    <xdr:sp macro="" textlink="">
      <xdr:nvSpPr>
        <xdr:cNvPr id="59" name="Rectangle 58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9B27EE75-1ED3-42D7-ABC7-3D9DCC33114B}"/>
            </a:ext>
          </a:extLst>
        </xdr:cNvPr>
        <xdr:cNvSpPr/>
      </xdr:nvSpPr>
      <xdr:spPr>
        <a:xfrm>
          <a:off x="291830" y="7815589"/>
          <a:ext cx="1776250" cy="39519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11792</xdr:colOff>
      <xdr:row>17</xdr:row>
      <xdr:rowOff>420007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4D37AFB-708B-4A80-8484-EF01F759E18C}"/>
            </a:ext>
          </a:extLst>
        </xdr:cNvPr>
        <xdr:cNvSpPr/>
      </xdr:nvSpPr>
      <xdr:spPr>
        <a:xfrm>
          <a:off x="0" y="0"/>
          <a:ext cx="2152649" cy="8820150"/>
        </a:xfrm>
        <a:prstGeom prst="rect">
          <a:avLst/>
        </a:prstGeom>
        <a:solidFill>
          <a:schemeClr val="bg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277017</xdr:colOff>
      <xdr:row>0</xdr:row>
      <xdr:rowOff>276920</xdr:rowOff>
    </xdr:from>
    <xdr:to>
      <xdr:col>0</xdr:col>
      <xdr:colOff>2059214</xdr:colOff>
      <xdr:row>1</xdr:row>
      <xdr:rowOff>232791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1DE23835-6AAD-4618-913B-C8E73C04B9DB}"/>
            </a:ext>
          </a:extLst>
        </xdr:cNvPr>
        <xdr:cNvSpPr/>
      </xdr:nvSpPr>
      <xdr:spPr>
        <a:xfrm>
          <a:off x="277017" y="276920"/>
          <a:ext cx="1782197" cy="418514"/>
        </a:xfrm>
        <a:prstGeom prst="rect">
          <a:avLst/>
        </a:prstGeom>
        <a:solidFill>
          <a:schemeClr val="tx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 b="1"/>
            <a:t>SOMMAIRE</a:t>
          </a:r>
        </a:p>
      </xdr:txBody>
    </xdr:sp>
    <xdr:clientData/>
  </xdr:twoCellAnchor>
  <xdr:twoCellAnchor>
    <xdr:from>
      <xdr:col>0</xdr:col>
      <xdr:colOff>277016</xdr:colOff>
      <xdr:row>1</xdr:row>
      <xdr:rowOff>252608</xdr:rowOff>
    </xdr:from>
    <xdr:to>
      <xdr:col>0</xdr:col>
      <xdr:colOff>2060406</xdr:colOff>
      <xdr:row>2</xdr:row>
      <xdr:rowOff>23467</xdr:rowOff>
    </xdr:to>
    <xdr:sp macro="" textlink="">
      <xdr:nvSpPr>
        <xdr:cNvPr id="5" name="Rectangl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B82A58-1381-491F-BF7A-A4E0D471F247}"/>
            </a:ext>
          </a:extLst>
        </xdr:cNvPr>
        <xdr:cNvSpPr/>
      </xdr:nvSpPr>
      <xdr:spPr>
        <a:xfrm>
          <a:off x="277016" y="715251"/>
          <a:ext cx="1783390" cy="396787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CSR</a:t>
          </a:r>
          <a:r>
            <a:rPr lang="fr-FR" sz="1100" baseline="0"/>
            <a:t> ROADMAP OBJECTIVES</a:t>
          </a:r>
          <a:endParaRPr lang="fr-FR" sz="1100"/>
        </a:p>
      </xdr:txBody>
    </xdr:sp>
    <xdr:clientData/>
  </xdr:twoCellAnchor>
  <xdr:twoCellAnchor>
    <xdr:from>
      <xdr:col>0</xdr:col>
      <xdr:colOff>273841</xdr:colOff>
      <xdr:row>2</xdr:row>
      <xdr:rowOff>445559</xdr:rowOff>
    </xdr:from>
    <xdr:to>
      <xdr:col>0</xdr:col>
      <xdr:colOff>2060406</xdr:colOff>
      <xdr:row>3</xdr:row>
      <xdr:rowOff>212102</xdr:rowOff>
    </xdr:to>
    <xdr:sp macro="" textlink="">
      <xdr:nvSpPr>
        <xdr:cNvPr id="6" name="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2C94E02-BBA3-4507-83E2-F9F02D92A312}"/>
            </a:ext>
          </a:extLst>
        </xdr:cNvPr>
        <xdr:cNvSpPr/>
      </xdr:nvSpPr>
      <xdr:spPr>
        <a:xfrm>
          <a:off x="273841" y="1534130"/>
          <a:ext cx="1786565" cy="392472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Climatic performance</a:t>
          </a:r>
        </a:p>
      </xdr:txBody>
    </xdr:sp>
    <xdr:clientData/>
  </xdr:twoCellAnchor>
  <xdr:twoCellAnchor>
    <xdr:from>
      <xdr:col>0</xdr:col>
      <xdr:colOff>270003</xdr:colOff>
      <xdr:row>3</xdr:row>
      <xdr:rowOff>248516</xdr:rowOff>
    </xdr:from>
    <xdr:to>
      <xdr:col>0</xdr:col>
      <xdr:colOff>2055138</xdr:colOff>
      <xdr:row>4</xdr:row>
      <xdr:rowOff>194220</xdr:rowOff>
    </xdr:to>
    <xdr:sp macro="" textlink="">
      <xdr:nvSpPr>
        <xdr:cNvPr id="7" name="Rectangle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8B4F894-2053-4EC0-9942-C155F658CB00}"/>
            </a:ext>
          </a:extLst>
        </xdr:cNvPr>
        <xdr:cNvSpPr/>
      </xdr:nvSpPr>
      <xdr:spPr>
        <a:xfrm>
          <a:off x="270003" y="1963016"/>
          <a:ext cx="1785135" cy="408347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Environment</a:t>
          </a:r>
          <a:r>
            <a:rPr lang="fr-FR" sz="1100" baseline="0"/>
            <a:t> </a:t>
          </a:r>
          <a:r>
            <a:rPr lang="fr-FR" sz="1100"/>
            <a:t>performance</a:t>
          </a:r>
        </a:p>
        <a:p>
          <a:pPr algn="l"/>
          <a:endParaRPr lang="fr-FR" sz="1100"/>
        </a:p>
        <a:p>
          <a:pPr algn="l"/>
          <a:endParaRPr lang="fr-FR" sz="1100"/>
        </a:p>
      </xdr:txBody>
    </xdr:sp>
    <xdr:clientData/>
  </xdr:twoCellAnchor>
  <xdr:twoCellAnchor>
    <xdr:from>
      <xdr:col>0</xdr:col>
      <xdr:colOff>270003</xdr:colOff>
      <xdr:row>8</xdr:row>
      <xdr:rowOff>10215</xdr:rowOff>
    </xdr:from>
    <xdr:to>
      <xdr:col>1</xdr:col>
      <xdr:colOff>716643</xdr:colOff>
      <xdr:row>8</xdr:row>
      <xdr:rowOff>402687</xdr:rowOff>
    </xdr:to>
    <xdr:sp macro="" textlink="">
      <xdr:nvSpPr>
        <xdr:cNvPr id="8" name="Rectangle 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73BEA4A-029C-40D6-B7B3-5F00152D4F91}"/>
            </a:ext>
          </a:extLst>
        </xdr:cNvPr>
        <xdr:cNvSpPr/>
      </xdr:nvSpPr>
      <xdr:spPr>
        <a:xfrm>
          <a:off x="270003" y="4037929"/>
          <a:ext cx="2587497" cy="392472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600"/>
            <a:t>Safety</a:t>
          </a:r>
        </a:p>
      </xdr:txBody>
    </xdr:sp>
    <xdr:clientData/>
  </xdr:twoCellAnchor>
  <xdr:twoCellAnchor>
    <xdr:from>
      <xdr:col>0</xdr:col>
      <xdr:colOff>273178</xdr:colOff>
      <xdr:row>7</xdr:row>
      <xdr:rowOff>33621</xdr:rowOff>
    </xdr:from>
    <xdr:to>
      <xdr:col>0</xdr:col>
      <xdr:colOff>2055138</xdr:colOff>
      <xdr:row>7</xdr:row>
      <xdr:rowOff>434524</xdr:rowOff>
    </xdr:to>
    <xdr:sp macro="" textlink="">
      <xdr:nvSpPr>
        <xdr:cNvPr id="9" name="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E8AA940-F1FC-4B5D-AB50-5875812208E5}"/>
            </a:ext>
          </a:extLst>
        </xdr:cNvPr>
        <xdr:cNvSpPr/>
      </xdr:nvSpPr>
      <xdr:spPr>
        <a:xfrm>
          <a:off x="273178" y="3598692"/>
          <a:ext cx="1781960" cy="400903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Circular economy</a:t>
          </a:r>
        </a:p>
      </xdr:txBody>
    </xdr:sp>
    <xdr:clientData/>
  </xdr:twoCellAnchor>
  <xdr:twoCellAnchor>
    <xdr:from>
      <xdr:col>0</xdr:col>
      <xdr:colOff>273179</xdr:colOff>
      <xdr:row>6</xdr:row>
      <xdr:rowOff>86010</xdr:rowOff>
    </xdr:from>
    <xdr:to>
      <xdr:col>0</xdr:col>
      <xdr:colOff>2057399</xdr:colOff>
      <xdr:row>7</xdr:row>
      <xdr:rowOff>26993</xdr:rowOff>
    </xdr:to>
    <xdr:sp macro="" textlink="">
      <xdr:nvSpPr>
        <xdr:cNvPr id="10" name="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04EFF91-14CE-496D-B25D-F116970F2168}"/>
            </a:ext>
          </a:extLst>
        </xdr:cNvPr>
        <xdr:cNvSpPr/>
      </xdr:nvSpPr>
      <xdr:spPr>
        <a:xfrm>
          <a:off x="273179" y="3188439"/>
          <a:ext cx="1784220" cy="403625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Emissions</a:t>
          </a:r>
        </a:p>
      </xdr:txBody>
    </xdr:sp>
    <xdr:clientData/>
  </xdr:twoCellAnchor>
  <xdr:twoCellAnchor>
    <xdr:from>
      <xdr:col>0</xdr:col>
      <xdr:colOff>273841</xdr:colOff>
      <xdr:row>2</xdr:row>
      <xdr:rowOff>35307</xdr:rowOff>
    </xdr:from>
    <xdr:to>
      <xdr:col>0</xdr:col>
      <xdr:colOff>2060406</xdr:colOff>
      <xdr:row>2</xdr:row>
      <xdr:rowOff>438931</xdr:rowOff>
    </xdr:to>
    <xdr:sp macro="" textlink="">
      <xdr:nvSpPr>
        <xdr:cNvPr id="11" name="Rectangle 10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209956C-C5B2-4E7C-8CEA-2F5D98554D8B}"/>
            </a:ext>
          </a:extLst>
        </xdr:cNvPr>
        <xdr:cNvSpPr/>
      </xdr:nvSpPr>
      <xdr:spPr>
        <a:xfrm>
          <a:off x="273841" y="1123878"/>
          <a:ext cx="1786565" cy="403624"/>
        </a:xfrm>
        <a:prstGeom prst="rect">
          <a:avLst/>
        </a:prstGeom>
        <a:solidFill>
          <a:schemeClr val="accent1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Energy</a:t>
          </a:r>
        </a:p>
      </xdr:txBody>
    </xdr:sp>
    <xdr:clientData/>
  </xdr:twoCellAnchor>
  <xdr:twoCellAnchor>
    <xdr:from>
      <xdr:col>0</xdr:col>
      <xdr:colOff>270003</xdr:colOff>
      <xdr:row>4</xdr:row>
      <xdr:rowOff>200848</xdr:rowOff>
    </xdr:from>
    <xdr:to>
      <xdr:col>0</xdr:col>
      <xdr:colOff>2055138</xdr:colOff>
      <xdr:row>5</xdr:row>
      <xdr:rowOff>146099</xdr:rowOff>
    </xdr:to>
    <xdr:sp macro="" textlink="">
      <xdr:nvSpPr>
        <xdr:cNvPr id="12" name="Rectangle 11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31BB768-3F6B-4EF9-96F7-D0A1874A25D1}"/>
            </a:ext>
          </a:extLst>
        </xdr:cNvPr>
        <xdr:cNvSpPr/>
      </xdr:nvSpPr>
      <xdr:spPr>
        <a:xfrm>
          <a:off x="270003" y="2377991"/>
          <a:ext cx="1785135" cy="407894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Water</a:t>
          </a:r>
        </a:p>
      </xdr:txBody>
    </xdr:sp>
    <xdr:clientData/>
  </xdr:twoCellAnchor>
  <xdr:twoCellAnchor>
    <xdr:from>
      <xdr:col>0</xdr:col>
      <xdr:colOff>273178</xdr:colOff>
      <xdr:row>5</xdr:row>
      <xdr:rowOff>152727</xdr:rowOff>
    </xdr:from>
    <xdr:to>
      <xdr:col>0</xdr:col>
      <xdr:colOff>2055138</xdr:colOff>
      <xdr:row>6</xdr:row>
      <xdr:rowOff>79382</xdr:rowOff>
    </xdr:to>
    <xdr:sp macro="" textlink="">
      <xdr:nvSpPr>
        <xdr:cNvPr id="13" name="Rectangle 1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A50F4895-1431-4CD1-9856-6BA327DCCCF0}"/>
            </a:ext>
          </a:extLst>
        </xdr:cNvPr>
        <xdr:cNvSpPr/>
      </xdr:nvSpPr>
      <xdr:spPr>
        <a:xfrm>
          <a:off x="273178" y="2792513"/>
          <a:ext cx="1781960" cy="389298"/>
        </a:xfrm>
        <a:prstGeom prst="rect">
          <a:avLst/>
        </a:prstGeom>
        <a:solidFill>
          <a:schemeClr val="accent6">
            <a:lumMod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Biodiversity</a:t>
          </a:r>
        </a:p>
      </xdr:txBody>
    </xdr:sp>
    <xdr:clientData/>
  </xdr:twoCellAnchor>
  <xdr:twoCellAnchor>
    <xdr:from>
      <xdr:col>0</xdr:col>
      <xdr:colOff>283157</xdr:colOff>
      <xdr:row>10</xdr:row>
      <xdr:rowOff>107927</xdr:rowOff>
    </xdr:from>
    <xdr:to>
      <xdr:col>0</xdr:col>
      <xdr:colOff>2056946</xdr:colOff>
      <xdr:row>11</xdr:row>
      <xdr:rowOff>46827</xdr:rowOff>
    </xdr:to>
    <xdr:sp macro="" textlink="">
      <xdr:nvSpPr>
        <xdr:cNvPr id="14" name="Rectangle 13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104F0CE-DC97-442F-9B81-6A580A29CC84}"/>
            </a:ext>
          </a:extLst>
        </xdr:cNvPr>
        <xdr:cNvSpPr/>
      </xdr:nvSpPr>
      <xdr:spPr>
        <a:xfrm>
          <a:off x="283157" y="5269570"/>
          <a:ext cx="1773789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Remuneration &amp;</a:t>
          </a:r>
          <a:r>
            <a:rPr lang="fr-FR" sz="1100" baseline="0"/>
            <a:t> training</a:t>
          </a:r>
          <a:endParaRPr lang="fr-FR" sz="1100"/>
        </a:p>
      </xdr:txBody>
    </xdr:sp>
    <xdr:clientData/>
  </xdr:twoCellAnchor>
  <xdr:twoCellAnchor>
    <xdr:from>
      <xdr:col>0</xdr:col>
      <xdr:colOff>283157</xdr:colOff>
      <xdr:row>8</xdr:row>
      <xdr:rowOff>416479</xdr:rowOff>
    </xdr:from>
    <xdr:to>
      <xdr:col>0</xdr:col>
      <xdr:colOff>2056947</xdr:colOff>
      <xdr:row>9</xdr:row>
      <xdr:rowOff>351714</xdr:rowOff>
    </xdr:to>
    <xdr:sp macro="" textlink="">
      <xdr:nvSpPr>
        <xdr:cNvPr id="15" name="Rectangle 14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DACD55D-E37D-420D-AC33-8F5065E6D6D4}"/>
            </a:ext>
          </a:extLst>
        </xdr:cNvPr>
        <xdr:cNvSpPr/>
      </xdr:nvSpPr>
      <xdr:spPr>
        <a:xfrm>
          <a:off x="283157" y="4444193"/>
          <a:ext cx="1773790" cy="397878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Working</a:t>
          </a:r>
          <a:r>
            <a:rPr lang="fr-FR" sz="1100" baseline="0"/>
            <a:t> data</a:t>
          </a:r>
          <a:endParaRPr lang="fr-FR" sz="1100"/>
        </a:p>
      </xdr:txBody>
    </xdr:sp>
    <xdr:clientData/>
  </xdr:twoCellAnchor>
  <xdr:twoCellAnchor>
    <xdr:from>
      <xdr:col>0</xdr:col>
      <xdr:colOff>283157</xdr:colOff>
      <xdr:row>11</xdr:row>
      <xdr:rowOff>53455</xdr:rowOff>
    </xdr:from>
    <xdr:to>
      <xdr:col>0</xdr:col>
      <xdr:colOff>2056947</xdr:colOff>
      <xdr:row>12</xdr:row>
      <xdr:rowOff>5055</xdr:rowOff>
    </xdr:to>
    <xdr:sp macro="" textlink="">
      <xdr:nvSpPr>
        <xdr:cNvPr id="16" name="Rectangle 15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B509E99-5178-4168-A184-2BE79A5EF68E}"/>
            </a:ext>
          </a:extLst>
        </xdr:cNvPr>
        <xdr:cNvSpPr/>
      </xdr:nvSpPr>
      <xdr:spPr>
        <a:xfrm>
          <a:off x="283157" y="5677741"/>
          <a:ext cx="1773790" cy="4142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Social dialogue</a:t>
          </a:r>
        </a:p>
      </xdr:txBody>
    </xdr:sp>
    <xdr:clientData/>
  </xdr:twoCellAnchor>
  <xdr:twoCellAnchor>
    <xdr:from>
      <xdr:col>0</xdr:col>
      <xdr:colOff>287237</xdr:colOff>
      <xdr:row>12</xdr:row>
      <xdr:rowOff>38851</xdr:rowOff>
    </xdr:from>
    <xdr:to>
      <xdr:col>0</xdr:col>
      <xdr:colOff>2065231</xdr:colOff>
      <xdr:row>12</xdr:row>
      <xdr:rowOff>440394</xdr:rowOff>
    </xdr:to>
    <xdr:sp macro="" textlink="">
      <xdr:nvSpPr>
        <xdr:cNvPr id="18" name="Rectangle 17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5DA944B8-D364-4F94-A5A4-07A8BFEE8602}"/>
            </a:ext>
          </a:extLst>
        </xdr:cNvPr>
        <xdr:cNvSpPr/>
      </xdr:nvSpPr>
      <xdr:spPr>
        <a:xfrm>
          <a:off x="287237" y="6125780"/>
          <a:ext cx="1777994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Communities</a:t>
          </a:r>
        </a:p>
      </xdr:txBody>
    </xdr:sp>
    <xdr:clientData/>
  </xdr:twoCellAnchor>
  <xdr:twoCellAnchor>
    <xdr:from>
      <xdr:col>0</xdr:col>
      <xdr:colOff>283157</xdr:colOff>
      <xdr:row>9</xdr:row>
      <xdr:rowOff>371042</xdr:rowOff>
    </xdr:from>
    <xdr:to>
      <xdr:col>0</xdr:col>
      <xdr:colOff>2056947</xdr:colOff>
      <xdr:row>10</xdr:row>
      <xdr:rowOff>101299</xdr:rowOff>
    </xdr:to>
    <xdr:sp macro="" textlink="">
      <xdr:nvSpPr>
        <xdr:cNvPr id="19" name="Rectangle 18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F37CFBC2-A905-4332-ABAD-EE138193CDD0}"/>
            </a:ext>
          </a:extLst>
        </xdr:cNvPr>
        <xdr:cNvSpPr/>
      </xdr:nvSpPr>
      <xdr:spPr>
        <a:xfrm>
          <a:off x="283157" y="4861399"/>
          <a:ext cx="1773790" cy="401543"/>
        </a:xfrm>
        <a:prstGeom prst="rect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Diversity</a:t>
          </a:r>
        </a:p>
      </xdr:txBody>
    </xdr:sp>
    <xdr:clientData/>
  </xdr:twoCellAnchor>
  <xdr:twoCellAnchor>
    <xdr:from>
      <xdr:col>0</xdr:col>
      <xdr:colOff>292679</xdr:colOff>
      <xdr:row>13</xdr:row>
      <xdr:rowOff>2666</xdr:rowOff>
    </xdr:from>
    <xdr:to>
      <xdr:col>0</xdr:col>
      <xdr:colOff>2075279</xdr:colOff>
      <xdr:row>13</xdr:row>
      <xdr:rowOff>404209</xdr:rowOff>
    </xdr:to>
    <xdr:sp macro="" textlink="">
      <xdr:nvSpPr>
        <xdr:cNvPr id="21" name="Rectangle 20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A1155570-7564-4921-84D7-9CA9F52F1808}"/>
            </a:ext>
          </a:extLst>
        </xdr:cNvPr>
        <xdr:cNvSpPr/>
      </xdr:nvSpPr>
      <xdr:spPr>
        <a:xfrm>
          <a:off x="292679" y="6552237"/>
          <a:ext cx="1782600" cy="40154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Human right</a:t>
          </a:r>
        </a:p>
      </xdr:txBody>
    </xdr:sp>
    <xdr:clientData/>
  </xdr:twoCellAnchor>
  <xdr:twoCellAnchor>
    <xdr:from>
      <xdr:col>0</xdr:col>
      <xdr:colOff>282759</xdr:colOff>
      <xdr:row>13</xdr:row>
      <xdr:rowOff>423989</xdr:rowOff>
    </xdr:from>
    <xdr:to>
      <xdr:col>0</xdr:col>
      <xdr:colOff>2059009</xdr:colOff>
      <xdr:row>14</xdr:row>
      <xdr:rowOff>362888</xdr:rowOff>
    </xdr:to>
    <xdr:sp macro="" textlink="">
      <xdr:nvSpPr>
        <xdr:cNvPr id="22" name="Rectangle 21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81DA816-00B6-4D4A-B051-C5CDBD4BF0EE}"/>
            </a:ext>
          </a:extLst>
        </xdr:cNvPr>
        <xdr:cNvSpPr/>
      </xdr:nvSpPr>
      <xdr:spPr>
        <a:xfrm>
          <a:off x="282759" y="6973560"/>
          <a:ext cx="1776250" cy="401542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Ethics</a:t>
          </a:r>
        </a:p>
      </xdr:txBody>
    </xdr:sp>
    <xdr:clientData/>
  </xdr:twoCellAnchor>
  <xdr:twoCellAnchor>
    <xdr:from>
      <xdr:col>0</xdr:col>
      <xdr:colOff>282759</xdr:colOff>
      <xdr:row>14</xdr:row>
      <xdr:rowOff>379184</xdr:rowOff>
    </xdr:from>
    <xdr:to>
      <xdr:col>0</xdr:col>
      <xdr:colOff>2059009</xdr:colOff>
      <xdr:row>15</xdr:row>
      <xdr:rowOff>318084</xdr:rowOff>
    </xdr:to>
    <xdr:sp macro="" textlink="">
      <xdr:nvSpPr>
        <xdr:cNvPr id="23" name="Rectangle 22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22AD4575-B5FA-4967-A625-44612A351FA1}"/>
            </a:ext>
          </a:extLst>
        </xdr:cNvPr>
        <xdr:cNvSpPr/>
      </xdr:nvSpPr>
      <xdr:spPr>
        <a:xfrm>
          <a:off x="282759" y="7391398"/>
          <a:ext cx="1776250" cy="40154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purchasing</a:t>
          </a:r>
        </a:p>
      </xdr:txBody>
    </xdr:sp>
    <xdr:clientData/>
  </xdr:twoCellAnchor>
  <xdr:twoCellAnchor>
    <xdr:from>
      <xdr:col>0</xdr:col>
      <xdr:colOff>282759</xdr:colOff>
      <xdr:row>15</xdr:row>
      <xdr:rowOff>340732</xdr:rowOff>
    </xdr:from>
    <xdr:to>
      <xdr:col>0</xdr:col>
      <xdr:colOff>2059009</xdr:colOff>
      <xdr:row>16</xdr:row>
      <xdr:rowOff>273282</xdr:rowOff>
    </xdr:to>
    <xdr:sp macro="" textlink="">
      <xdr:nvSpPr>
        <xdr:cNvPr id="24" name="Rectangle 23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7A43CA11-B043-47C0-9FC2-D5ED1055B720}"/>
            </a:ext>
          </a:extLst>
        </xdr:cNvPr>
        <xdr:cNvSpPr/>
      </xdr:nvSpPr>
      <xdr:spPr>
        <a:xfrm>
          <a:off x="282759" y="7815589"/>
          <a:ext cx="1776250" cy="395193"/>
        </a:xfrm>
        <a:prstGeom prst="rect">
          <a:avLst/>
        </a:prstGeom>
        <a:solidFill>
          <a:srgbClr val="797FB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fr-FR" sz="1100"/>
            <a:t>Responsible sales</a:t>
          </a:r>
        </a:p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mbre supérieur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3975" dist="41275" dir="14700000" algn="t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p.eramet.ovh/wp-content/uploads/2023/04/2023-04-26-Eramet-URD-2022-EN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pp.eramet.ovh/wp-content/uploads/2023/04/2023-04-26-Eramet-URD-2022-EN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pp.eramet.ovh/wp-content/uploads/2023/04/2023-04-26-Eramet-URD-2022-EN.pd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pp.eramet.ovh/wp-content/uploads/2023/04/2023-04-26-Eramet-URD-2022-EN.pdf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https://pp.eramet.ovh/wp-content/uploads/2023/04/2023-04-26-Eramet-URD-2022-EN.pd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pp.eramet.ovh/wp-content/uploads/2023/04/2023-04-26-Eramet-URD-2022-EN.pdf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hyperlink" Target="https://pp.eramet.ovh/wp-content/uploads/2023/04/2023-04-26-Eramet-URD-2022-EN.pd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6.xml"/><Relationship Id="rId1" Type="http://schemas.openxmlformats.org/officeDocument/2006/relationships/hyperlink" Target="https://pp.eramet.ovh/wp-content/uploads/2023/04/2023-04-26-Eramet-URD-2022-EN.pdf" TargetMode="External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hyperlink" Target="https://pp.eramet.ovh/wp-content/uploads/2023/04/2023-04-26-Eramet-URD-2022-EN.pdf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hyperlink" Target="https://pp.eramet.ovh/wp-content/uploads/2023/04/2023-04-26-Eramet-URD-2022-EN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pp.eramet.ovh/wp-content/uploads/2023/04/2023-04-26-Eramet-URD-2022-EN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p.eramet.ovh/wp-content/uploads/2023/04/2023-04-26-Eramet-URD-2022-EN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pp.eramet.ovh/wp-content/uploads/2023/04/2023-04-26-Eramet-URD-2022-EN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pp.eramet.ovh/wp-content/uploads/2023/04/2023-04-26-Eramet-URD-2022-EN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pp.eramet.ovh/wp-content/uploads/2023/04/2023-04-26-Eramet-URD-2022-EN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pp.eramet.ovh/wp-content/uploads/2023/04/2023-04-26-Eramet-URD-2022-EN.pd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pp.eramet.ovh/wp-content/uploads/2023/04/2023-04-26-Eramet-URD-2022-EN.pd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pp.eramet.ovh/wp-content/uploads/2023/04/2023-04-26-Eramet-URD-2022-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A37AE-30CB-499F-829A-D620D395ACA5}">
  <sheetPr>
    <tabColor theme="5" tint="-0.249977111117893"/>
  </sheetPr>
  <dimension ref="C1:N31"/>
  <sheetViews>
    <sheetView tabSelected="1" zoomScale="70" zoomScaleNormal="70" workbookViewId="0">
      <selection activeCell="D1" sqref="D1"/>
    </sheetView>
  </sheetViews>
  <sheetFormatPr baseColWidth="10" defaultColWidth="11.453125" defaultRowHeight="14.5"/>
  <cols>
    <col min="1" max="1" width="30.6328125" customWidth="1"/>
    <col min="2" max="2" width="10.6328125" customWidth="1"/>
    <col min="3" max="4" width="22.7265625" customWidth="1"/>
    <col min="5" max="5" width="10.26953125" customWidth="1"/>
    <col min="6" max="7" width="22.7265625" customWidth="1"/>
    <col min="8" max="8" width="10" customWidth="1"/>
    <col min="9" max="9" width="22.7265625" customWidth="1"/>
    <col min="10" max="10" width="33.26953125" customWidth="1"/>
    <col min="11" max="11" width="13" customWidth="1"/>
    <col min="12" max="15" width="22.7265625" customWidth="1"/>
  </cols>
  <sheetData>
    <row r="1" spans="3:14" ht="20" customHeight="1" thickBot="1"/>
    <row r="2" spans="3:14" ht="62.5" customHeight="1" thickBot="1">
      <c r="C2" s="325" t="s">
        <v>264</v>
      </c>
      <c r="D2" s="326"/>
      <c r="F2" s="325" t="s">
        <v>264</v>
      </c>
      <c r="G2" s="326"/>
      <c r="I2" s="325" t="s">
        <v>2</v>
      </c>
      <c r="J2" s="326"/>
      <c r="L2" s="325" t="s">
        <v>3</v>
      </c>
      <c r="M2" s="326"/>
    </row>
    <row r="3" spans="3:14" ht="72.5">
      <c r="C3" s="170" t="s">
        <v>4</v>
      </c>
      <c r="D3" s="172" t="s">
        <v>5</v>
      </c>
      <c r="F3" s="170" t="s">
        <v>6</v>
      </c>
      <c r="G3" s="172" t="s">
        <v>7</v>
      </c>
      <c r="I3" s="170" t="s">
        <v>8</v>
      </c>
      <c r="J3" s="172" t="s">
        <v>9</v>
      </c>
      <c r="L3" s="170" t="s">
        <v>10</v>
      </c>
      <c r="M3" s="172" t="s">
        <v>11</v>
      </c>
    </row>
    <row r="4" spans="3:14" ht="34" customHeight="1">
      <c r="C4" s="3">
        <v>2018</v>
      </c>
      <c r="D4" s="19" t="s">
        <v>12</v>
      </c>
      <c r="F4" s="3">
        <v>2018</v>
      </c>
      <c r="G4" s="19">
        <v>15</v>
      </c>
      <c r="I4" s="3">
        <v>2018</v>
      </c>
      <c r="J4" s="34">
        <v>0.71</v>
      </c>
      <c r="L4" s="3">
        <v>2018</v>
      </c>
      <c r="M4" s="19"/>
    </row>
    <row r="5" spans="3:14" ht="34" customHeight="1">
      <c r="C5" s="3">
        <v>2019</v>
      </c>
      <c r="D5" s="19" t="s">
        <v>13</v>
      </c>
      <c r="F5" s="3">
        <v>2019</v>
      </c>
      <c r="G5" s="19">
        <v>12</v>
      </c>
      <c r="I5" s="3">
        <v>2019</v>
      </c>
      <c r="J5" s="25">
        <v>0.84</v>
      </c>
      <c r="L5" s="3">
        <v>2019</v>
      </c>
      <c r="M5" s="19" t="s">
        <v>14</v>
      </c>
    </row>
    <row r="6" spans="3:14" ht="34" customHeight="1">
      <c r="C6" s="3">
        <v>2020</v>
      </c>
      <c r="D6" s="19" t="s">
        <v>15</v>
      </c>
      <c r="F6" s="3">
        <v>2020</v>
      </c>
      <c r="G6" s="19">
        <v>4</v>
      </c>
      <c r="I6" s="3">
        <v>2020</v>
      </c>
      <c r="J6" s="25">
        <v>0.67</v>
      </c>
      <c r="L6" s="3">
        <v>2020</v>
      </c>
      <c r="M6" s="19" t="s">
        <v>14</v>
      </c>
    </row>
    <row r="7" spans="3:14" ht="34" customHeight="1">
      <c r="C7" s="3">
        <v>2021</v>
      </c>
      <c r="D7" s="19" t="s">
        <v>16</v>
      </c>
      <c r="F7" s="3">
        <v>2021</v>
      </c>
      <c r="G7" s="19">
        <v>1</v>
      </c>
      <c r="I7" s="3">
        <v>2021</v>
      </c>
      <c r="J7" s="25">
        <v>0.76</v>
      </c>
      <c r="L7" s="3">
        <v>2021</v>
      </c>
      <c r="M7" s="25">
        <v>0.7</v>
      </c>
    </row>
    <row r="8" spans="3:14" ht="34" customHeight="1" thickBot="1">
      <c r="C8" s="4">
        <v>2022</v>
      </c>
      <c r="D8" s="21" t="s">
        <v>17</v>
      </c>
      <c r="F8" s="4">
        <v>2022</v>
      </c>
      <c r="G8" s="21">
        <v>0</v>
      </c>
      <c r="I8" s="4">
        <v>2022</v>
      </c>
      <c r="J8" s="24">
        <v>0.85</v>
      </c>
      <c r="L8" s="4">
        <v>2022</v>
      </c>
      <c r="M8" s="21" t="s">
        <v>14</v>
      </c>
    </row>
    <row r="9" spans="3:14" ht="15" thickBot="1">
      <c r="C9" s="2"/>
      <c r="D9" s="7"/>
      <c r="F9" s="2"/>
      <c r="G9" s="7"/>
    </row>
    <row r="10" spans="3:14" ht="43.5" customHeight="1" thickBot="1">
      <c r="C10" s="325" t="s">
        <v>18</v>
      </c>
      <c r="D10" s="326"/>
      <c r="F10" s="325" t="s">
        <v>19</v>
      </c>
      <c r="G10" s="326"/>
      <c r="I10" s="325" t="s">
        <v>20</v>
      </c>
      <c r="J10" s="326"/>
    </row>
    <row r="11" spans="3:14" ht="89.5" customHeight="1" thickBot="1">
      <c r="C11" s="171" t="s">
        <v>21</v>
      </c>
      <c r="D11" s="172" t="s">
        <v>22</v>
      </c>
      <c r="F11" s="327" t="s">
        <v>23</v>
      </c>
      <c r="G11" s="328"/>
      <c r="I11" s="327" t="s">
        <v>24</v>
      </c>
      <c r="J11" s="328"/>
      <c r="L11" s="173" t="s">
        <v>312</v>
      </c>
      <c r="M11" s="174" t="s">
        <v>313</v>
      </c>
      <c r="N11" s="169"/>
    </row>
    <row r="12" spans="3:14" ht="67" customHeight="1">
      <c r="C12" s="3">
        <v>2018</v>
      </c>
      <c r="D12" s="83">
        <v>0.22</v>
      </c>
      <c r="F12" s="3">
        <v>2018</v>
      </c>
      <c r="G12" s="19" t="s">
        <v>14</v>
      </c>
      <c r="I12" s="3">
        <v>2018</v>
      </c>
      <c r="J12" s="19" t="s">
        <v>14</v>
      </c>
      <c r="L12" s="169"/>
      <c r="M12" s="169"/>
      <c r="N12" s="169"/>
    </row>
    <row r="13" spans="3:14" ht="72.5">
      <c r="C13" s="3">
        <v>2019</v>
      </c>
      <c r="D13" s="83">
        <v>0.23799999999999999</v>
      </c>
      <c r="F13" s="3">
        <v>2019</v>
      </c>
      <c r="G13" s="69" t="s">
        <v>25</v>
      </c>
      <c r="I13" s="3">
        <v>2019</v>
      </c>
      <c r="J13" s="69" t="s">
        <v>26</v>
      </c>
    </row>
    <row r="14" spans="3:14" ht="87">
      <c r="C14" s="3">
        <v>2020</v>
      </c>
      <c r="D14" s="83">
        <v>0.247</v>
      </c>
      <c r="F14" s="3">
        <v>2020</v>
      </c>
      <c r="G14" s="69" t="s">
        <v>27</v>
      </c>
      <c r="I14" s="3">
        <v>2020</v>
      </c>
      <c r="J14" s="69" t="s">
        <v>28</v>
      </c>
    </row>
    <row r="15" spans="3:14" ht="72.5">
      <c r="C15" s="3">
        <v>2021</v>
      </c>
      <c r="D15" s="83">
        <v>0.25700000000000001</v>
      </c>
      <c r="F15" s="3">
        <v>2021</v>
      </c>
      <c r="G15" s="69" t="s">
        <v>29</v>
      </c>
      <c r="I15" s="3">
        <v>2021</v>
      </c>
      <c r="J15" s="69" t="s">
        <v>30</v>
      </c>
    </row>
    <row r="16" spans="3:14" ht="116.5" thickBot="1">
      <c r="C16" s="4">
        <v>2022</v>
      </c>
      <c r="D16" s="84">
        <v>0.25700000000000001</v>
      </c>
      <c r="F16" s="4">
        <v>2022</v>
      </c>
      <c r="G16" s="70" t="s">
        <v>31</v>
      </c>
      <c r="I16" s="4">
        <v>2022</v>
      </c>
      <c r="J16" s="70" t="s">
        <v>401</v>
      </c>
    </row>
    <row r="17" spans="3:14" ht="15" thickBot="1">
      <c r="I17" s="2"/>
      <c r="J17" s="50"/>
      <c r="K17" s="61"/>
      <c r="L17" s="50"/>
      <c r="M17" s="50"/>
      <c r="N17" s="50"/>
    </row>
    <row r="18" spans="3:14" ht="53.15" customHeight="1" thickBot="1">
      <c r="C18" s="325" t="s">
        <v>265</v>
      </c>
      <c r="D18" s="326"/>
      <c r="F18" s="325" t="s">
        <v>265</v>
      </c>
      <c r="G18" s="326"/>
      <c r="I18" s="325" t="s">
        <v>32</v>
      </c>
      <c r="J18" s="326"/>
      <c r="L18" s="332" t="s">
        <v>266</v>
      </c>
      <c r="M18" s="333"/>
    </row>
    <row r="19" spans="3:14" ht="76" customHeight="1">
      <c r="C19" s="327" t="s">
        <v>33</v>
      </c>
      <c r="D19" s="328"/>
      <c r="F19" s="327" t="s">
        <v>34</v>
      </c>
      <c r="G19" s="328"/>
      <c r="I19" s="327" t="s">
        <v>35</v>
      </c>
      <c r="J19" s="328"/>
      <c r="L19" s="171" t="s">
        <v>36</v>
      </c>
      <c r="M19" s="172" t="s">
        <v>37</v>
      </c>
    </row>
    <row r="20" spans="3:14" ht="42.65" customHeight="1">
      <c r="C20" s="3" t="s">
        <v>38</v>
      </c>
      <c r="D20" s="26" t="s">
        <v>39</v>
      </c>
      <c r="F20" s="3" t="s">
        <v>38</v>
      </c>
      <c r="G20" s="28" t="s">
        <v>269</v>
      </c>
      <c r="I20" s="3">
        <v>2019</v>
      </c>
      <c r="J20" s="68" t="s">
        <v>40</v>
      </c>
      <c r="L20" s="48">
        <v>2019</v>
      </c>
      <c r="M20" s="12" t="s">
        <v>44</v>
      </c>
    </row>
    <row r="21" spans="3:14" ht="43.5">
      <c r="C21" s="3" t="s">
        <v>41</v>
      </c>
      <c r="D21" s="26" t="s">
        <v>42</v>
      </c>
      <c r="F21" s="3" t="s">
        <v>41</v>
      </c>
      <c r="G21" s="28" t="s">
        <v>270</v>
      </c>
      <c r="I21" s="3">
        <v>2020</v>
      </c>
      <c r="J21" s="68" t="s">
        <v>43</v>
      </c>
      <c r="L21" s="48">
        <v>2020</v>
      </c>
      <c r="M21" s="12" t="s">
        <v>47</v>
      </c>
    </row>
    <row r="22" spans="3:14" ht="87">
      <c r="C22" s="3" t="s">
        <v>45</v>
      </c>
      <c r="D22" s="26" t="s">
        <v>267</v>
      </c>
      <c r="F22" s="3" t="s">
        <v>45</v>
      </c>
      <c r="G22" s="28" t="s">
        <v>271</v>
      </c>
      <c r="I22" s="3">
        <v>2021</v>
      </c>
      <c r="J22" s="85" t="s">
        <v>46</v>
      </c>
      <c r="L22" s="48">
        <v>2021</v>
      </c>
      <c r="M22" s="65" t="s">
        <v>50</v>
      </c>
    </row>
    <row r="23" spans="3:14" ht="106.5" customHeight="1" thickBot="1">
      <c r="C23" s="4" t="s">
        <v>48</v>
      </c>
      <c r="D23" s="27" t="s">
        <v>268</v>
      </c>
      <c r="F23" s="4" t="s">
        <v>48</v>
      </c>
      <c r="G23" s="90" t="s">
        <v>272</v>
      </c>
      <c r="I23" s="4">
        <v>2022</v>
      </c>
      <c r="J23" s="66" t="s">
        <v>49</v>
      </c>
      <c r="L23" s="49">
        <v>2022</v>
      </c>
      <c r="M23" s="16" t="s">
        <v>51</v>
      </c>
    </row>
    <row r="24" spans="3:14" ht="71.150000000000006" customHeight="1" thickBot="1"/>
    <row r="25" spans="3:14" ht="49.5" customHeight="1" thickBot="1">
      <c r="C25" s="325" t="s">
        <v>52</v>
      </c>
      <c r="D25" s="326"/>
      <c r="F25" s="325" t="s">
        <v>53</v>
      </c>
      <c r="G25" s="326"/>
      <c r="I25" s="330" t="s">
        <v>54</v>
      </c>
      <c r="J25" s="331"/>
      <c r="L25" s="325" t="s">
        <v>55</v>
      </c>
      <c r="M25" s="329"/>
    </row>
    <row r="26" spans="3:14" ht="87">
      <c r="C26" s="171" t="s">
        <v>56</v>
      </c>
      <c r="D26" s="172" t="s">
        <v>398</v>
      </c>
      <c r="F26" s="171" t="s">
        <v>58</v>
      </c>
      <c r="G26" s="172" t="s">
        <v>57</v>
      </c>
      <c r="I26" s="171" t="s">
        <v>59</v>
      </c>
      <c r="J26" s="172" t="s">
        <v>60</v>
      </c>
      <c r="L26" s="171" t="s">
        <v>61</v>
      </c>
      <c r="M26" s="172" t="s">
        <v>62</v>
      </c>
    </row>
    <row r="27" spans="3:14" ht="44.5" customHeight="1">
      <c r="C27" s="3">
        <v>2019</v>
      </c>
      <c r="D27" s="65" t="s">
        <v>63</v>
      </c>
      <c r="F27" s="3" t="s">
        <v>64</v>
      </c>
      <c r="G27" s="25">
        <v>-0.35</v>
      </c>
      <c r="I27" s="3">
        <v>2018</v>
      </c>
      <c r="J27" s="19">
        <v>0.85</v>
      </c>
      <c r="L27" s="3">
        <v>2019</v>
      </c>
      <c r="M27" s="38" t="s">
        <v>65</v>
      </c>
    </row>
    <row r="28" spans="3:14" ht="44.5" customHeight="1">
      <c r="C28" s="3">
        <v>2020</v>
      </c>
      <c r="D28" s="65" t="s">
        <v>66</v>
      </c>
      <c r="F28" s="3" t="s">
        <v>67</v>
      </c>
      <c r="G28" s="25">
        <v>-0.56000000000000005</v>
      </c>
      <c r="I28" s="3">
        <v>2019</v>
      </c>
      <c r="J28" s="19">
        <v>1.2</v>
      </c>
      <c r="L28" s="87">
        <v>2020</v>
      </c>
      <c r="M28" s="38" t="s">
        <v>68</v>
      </c>
    </row>
    <row r="29" spans="3:14" ht="44.5" customHeight="1">
      <c r="C29" s="3">
        <v>2021</v>
      </c>
      <c r="D29" s="65" t="s">
        <v>69</v>
      </c>
      <c r="F29" s="3" t="s">
        <v>70</v>
      </c>
      <c r="G29" s="25">
        <v>-0.64</v>
      </c>
      <c r="I29" s="3">
        <v>2020</v>
      </c>
      <c r="J29" s="19">
        <v>1.03</v>
      </c>
      <c r="L29" s="3">
        <v>2021</v>
      </c>
      <c r="M29" s="38" t="s">
        <v>71</v>
      </c>
    </row>
    <row r="30" spans="3:14" ht="44.5" customHeight="1" thickBot="1">
      <c r="C30" s="49">
        <v>2022</v>
      </c>
      <c r="D30" s="15" t="s">
        <v>72</v>
      </c>
      <c r="F30" s="4" t="s">
        <v>73</v>
      </c>
      <c r="G30" s="24">
        <v>-0.69</v>
      </c>
      <c r="I30" s="3">
        <v>2021</v>
      </c>
      <c r="J30" s="19">
        <v>1.32</v>
      </c>
      <c r="L30" s="4">
        <v>2022</v>
      </c>
      <c r="M30" s="86" t="s">
        <v>74</v>
      </c>
    </row>
    <row r="31" spans="3:14" ht="44.5" customHeight="1" thickBot="1">
      <c r="I31" s="49">
        <v>2022</v>
      </c>
      <c r="J31" s="21">
        <v>1.21</v>
      </c>
    </row>
  </sheetData>
  <sheetProtection algorithmName="SHA-512" hashValue="tjyj9LYUMUW57LkB6FnEoN9rvt0LG7rXxHciK726Hl1GZHpnJhagySjYuTD9RYdXf8BwK0FCfk/BQC+DIndXjw==" saltValue="vtu7tHTiT4p9c/MuWhEBkA==" spinCount="100000" sheet="1" objects="1" scenarios="1"/>
  <mergeCells count="20">
    <mergeCell ref="L2:M2"/>
    <mergeCell ref="F10:G10"/>
    <mergeCell ref="I10:J10"/>
    <mergeCell ref="I18:J18"/>
    <mergeCell ref="L25:M25"/>
    <mergeCell ref="I25:J25"/>
    <mergeCell ref="F25:G25"/>
    <mergeCell ref="L18:M18"/>
    <mergeCell ref="C2:D2"/>
    <mergeCell ref="F2:G2"/>
    <mergeCell ref="I2:J2"/>
    <mergeCell ref="C10:D10"/>
    <mergeCell ref="C25:D25"/>
    <mergeCell ref="I11:J11"/>
    <mergeCell ref="F11:G11"/>
    <mergeCell ref="C18:D18"/>
    <mergeCell ref="F18:G18"/>
    <mergeCell ref="C19:D19"/>
    <mergeCell ref="F19:G19"/>
    <mergeCell ref="I19:J19"/>
  </mergeCells>
  <hyperlinks>
    <hyperlink ref="M11" r:id="rId1" location="page=295" xr:uid="{A8758B77-496A-434D-BC41-F360A6C987C3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DD1FF-2556-43DE-BF38-74E1BB059D94}">
  <sheetPr>
    <tabColor theme="5" tint="-0.249977111117893"/>
  </sheetPr>
  <dimension ref="C1:T38"/>
  <sheetViews>
    <sheetView zoomScale="50" zoomScaleNormal="50" workbookViewId="0">
      <selection activeCell="R7" sqref="R7"/>
    </sheetView>
  </sheetViews>
  <sheetFormatPr baseColWidth="10" defaultColWidth="24.453125" defaultRowHeight="40.5" customHeight="1"/>
  <cols>
    <col min="1" max="1" width="30.6328125" customWidth="1"/>
    <col min="2" max="2" width="10.6328125" customWidth="1"/>
  </cols>
  <sheetData>
    <row r="1" spans="3:20" ht="40.5" customHeight="1" thickBot="1"/>
    <row r="2" spans="3:20" ht="62.5" customHeight="1" thickBot="1">
      <c r="C2" s="233" t="s">
        <v>378</v>
      </c>
      <c r="D2" s="284" t="s">
        <v>146</v>
      </c>
      <c r="E2" s="282" t="s">
        <v>147</v>
      </c>
      <c r="F2" s="283" t="s">
        <v>148</v>
      </c>
      <c r="I2" s="233" t="s">
        <v>149</v>
      </c>
      <c r="J2" s="184" t="s">
        <v>150</v>
      </c>
      <c r="K2" s="182" t="s">
        <v>151</v>
      </c>
      <c r="L2" s="181" t="s">
        <v>152</v>
      </c>
      <c r="M2" s="181" t="s">
        <v>153</v>
      </c>
      <c r="N2" s="181" t="s">
        <v>154</v>
      </c>
      <c r="O2" s="183" t="s">
        <v>155</v>
      </c>
      <c r="Q2" s="173" t="s">
        <v>333</v>
      </c>
      <c r="R2" s="176" t="s">
        <v>330</v>
      </c>
    </row>
    <row r="3" spans="3:20" ht="40.5" customHeight="1">
      <c r="C3" s="30">
        <v>2018</v>
      </c>
      <c r="D3" s="143">
        <v>12705</v>
      </c>
      <c r="E3" s="276" t="s">
        <v>274</v>
      </c>
      <c r="F3" s="277" t="s">
        <v>274</v>
      </c>
      <c r="I3" s="30">
        <v>2018</v>
      </c>
      <c r="J3" s="236">
        <v>0.4</v>
      </c>
      <c r="K3" s="33">
        <v>0.3</v>
      </c>
      <c r="L3" s="32">
        <v>0.15</v>
      </c>
      <c r="M3" s="32">
        <v>0.1</v>
      </c>
      <c r="N3" s="32">
        <v>0.03</v>
      </c>
      <c r="O3" s="34">
        <v>0.02</v>
      </c>
    </row>
    <row r="4" spans="3:20" ht="40.5" customHeight="1">
      <c r="C4" s="30">
        <v>2019</v>
      </c>
      <c r="D4" s="143">
        <v>13097</v>
      </c>
      <c r="E4" s="276">
        <v>12393</v>
      </c>
      <c r="F4" s="277">
        <v>704</v>
      </c>
      <c r="I4" s="30">
        <v>2019</v>
      </c>
      <c r="J4" s="236">
        <v>0.45</v>
      </c>
      <c r="K4" s="33">
        <v>0.2</v>
      </c>
      <c r="L4" s="32">
        <v>0.14000000000000001</v>
      </c>
      <c r="M4" s="32">
        <v>0.11</v>
      </c>
      <c r="N4" s="32">
        <v>0.03</v>
      </c>
      <c r="O4" s="34">
        <v>7.0000000000000007E-2</v>
      </c>
    </row>
    <row r="5" spans="3:20" ht="40.5" customHeight="1">
      <c r="C5" s="30">
        <v>2020</v>
      </c>
      <c r="D5" s="143">
        <v>13129</v>
      </c>
      <c r="E5" s="276">
        <v>12394</v>
      </c>
      <c r="F5" s="277">
        <v>735</v>
      </c>
      <c r="I5" s="30">
        <v>2020</v>
      </c>
      <c r="J5" s="236">
        <v>0.39</v>
      </c>
      <c r="K5" s="33">
        <v>0.32</v>
      </c>
      <c r="L5" s="32">
        <v>0.16</v>
      </c>
      <c r="M5" s="32">
        <v>0.09</v>
      </c>
      <c r="N5" s="32">
        <v>0.02</v>
      </c>
      <c r="O5" s="34">
        <v>0.02</v>
      </c>
    </row>
    <row r="6" spans="3:20" ht="40.5" customHeight="1">
      <c r="C6" s="30">
        <v>2021</v>
      </c>
      <c r="D6" s="143">
        <v>13373</v>
      </c>
      <c r="E6" s="276">
        <v>12408</v>
      </c>
      <c r="F6" s="277">
        <v>965</v>
      </c>
      <c r="I6" s="30">
        <v>2021</v>
      </c>
      <c r="J6" s="236">
        <v>0.37</v>
      </c>
      <c r="K6" s="33">
        <v>0.33</v>
      </c>
      <c r="L6" s="32">
        <v>0.17</v>
      </c>
      <c r="M6" s="32">
        <v>0.09</v>
      </c>
      <c r="N6" s="32">
        <v>0.02</v>
      </c>
      <c r="O6" s="34">
        <v>0.02</v>
      </c>
    </row>
    <row r="7" spans="3:20" ht="40.5" customHeight="1" thickBot="1">
      <c r="C7" s="31">
        <v>2022</v>
      </c>
      <c r="D7" s="144">
        <v>9090</v>
      </c>
      <c r="E7" s="278">
        <v>8480</v>
      </c>
      <c r="F7" s="279">
        <v>610</v>
      </c>
      <c r="I7" s="31">
        <v>2022</v>
      </c>
      <c r="J7" s="238">
        <v>0.08</v>
      </c>
      <c r="K7" s="36">
        <v>0.5</v>
      </c>
      <c r="L7" s="35">
        <v>0.26</v>
      </c>
      <c r="M7" s="35">
        <v>0.1</v>
      </c>
      <c r="N7" s="35">
        <v>0.01</v>
      </c>
      <c r="O7" s="37">
        <v>0.05</v>
      </c>
    </row>
    <row r="8" spans="3:20" ht="40.5" customHeight="1" thickBot="1">
      <c r="C8" s="2"/>
      <c r="D8" s="60"/>
      <c r="E8" s="60"/>
      <c r="F8" s="60"/>
      <c r="H8" s="2"/>
      <c r="I8" s="50"/>
      <c r="J8" s="61"/>
      <c r="K8" s="50"/>
      <c r="L8" s="50"/>
      <c r="M8" s="50"/>
      <c r="N8" s="50"/>
      <c r="P8" s="2"/>
      <c r="Q8" s="7"/>
      <c r="R8" s="62"/>
      <c r="S8" s="7"/>
      <c r="T8" s="7"/>
    </row>
    <row r="9" spans="3:20" ht="40.5" customHeight="1">
      <c r="C9" s="254" t="s">
        <v>156</v>
      </c>
      <c r="D9" s="217" t="s">
        <v>157</v>
      </c>
      <c r="E9" s="182" t="s">
        <v>158</v>
      </c>
      <c r="F9" s="211" t="s">
        <v>159</v>
      </c>
      <c r="G9" s="216" t="s">
        <v>77</v>
      </c>
      <c r="I9" s="243" t="s">
        <v>160</v>
      </c>
      <c r="J9" s="211" t="s">
        <v>157</v>
      </c>
      <c r="K9" s="182" t="s">
        <v>158</v>
      </c>
      <c r="L9" s="211" t="s">
        <v>159</v>
      </c>
      <c r="M9" s="216" t="s">
        <v>77</v>
      </c>
      <c r="N9" s="50"/>
      <c r="P9" s="2"/>
      <c r="Q9" s="7"/>
      <c r="R9" s="62"/>
      <c r="S9" s="7"/>
      <c r="T9" s="7"/>
    </row>
    <row r="10" spans="3:20" ht="40.5" customHeight="1">
      <c r="C10" s="196">
        <v>2018</v>
      </c>
      <c r="D10" s="285" t="s">
        <v>274</v>
      </c>
      <c r="E10" s="125" t="s">
        <v>274</v>
      </c>
      <c r="F10" s="125" t="s">
        <v>274</v>
      </c>
      <c r="G10" s="130" t="s">
        <v>274</v>
      </c>
      <c r="I10" s="3">
        <v>2018</v>
      </c>
      <c r="J10" s="18" t="s">
        <v>161</v>
      </c>
      <c r="K10" s="39">
        <v>43</v>
      </c>
      <c r="L10" s="18" t="s">
        <v>162</v>
      </c>
      <c r="M10" s="19" t="s">
        <v>163</v>
      </c>
      <c r="N10" s="50"/>
      <c r="P10" s="2"/>
      <c r="Q10" s="7"/>
      <c r="R10" s="62"/>
      <c r="S10" s="7"/>
      <c r="T10" s="7"/>
    </row>
    <row r="11" spans="3:20" ht="40.5" customHeight="1">
      <c r="C11" s="196">
        <v>2019</v>
      </c>
      <c r="D11" s="285" t="s">
        <v>274</v>
      </c>
      <c r="E11" s="125" t="s">
        <v>274</v>
      </c>
      <c r="F11" s="125" t="s">
        <v>274</v>
      </c>
      <c r="G11" s="130" t="s">
        <v>274</v>
      </c>
      <c r="I11" s="3">
        <v>2019</v>
      </c>
      <c r="J11" s="18" t="s">
        <v>164</v>
      </c>
      <c r="K11" s="39" t="s">
        <v>165</v>
      </c>
      <c r="L11" s="18" t="s">
        <v>162</v>
      </c>
      <c r="M11" s="19" t="s">
        <v>166</v>
      </c>
      <c r="N11" s="50"/>
      <c r="P11" s="2"/>
      <c r="Q11" s="7"/>
      <c r="R11" s="62"/>
      <c r="S11" s="7"/>
      <c r="T11" s="7"/>
    </row>
    <row r="12" spans="3:20" ht="40.5" customHeight="1">
      <c r="C12" s="196">
        <v>2020</v>
      </c>
      <c r="D12" s="286">
        <v>4006</v>
      </c>
      <c r="E12" s="280">
        <v>2670</v>
      </c>
      <c r="F12" s="63">
        <v>1389</v>
      </c>
      <c r="G12" s="29">
        <f>SUM(D12:F12)</f>
        <v>8065</v>
      </c>
      <c r="I12" s="3">
        <v>2020</v>
      </c>
      <c r="J12" s="18" t="s">
        <v>167</v>
      </c>
      <c r="K12" s="39" t="s">
        <v>168</v>
      </c>
      <c r="L12" s="18" t="s">
        <v>169</v>
      </c>
      <c r="M12" s="19" t="s">
        <v>170</v>
      </c>
      <c r="N12" s="50"/>
      <c r="P12" s="2"/>
      <c r="Q12" s="7"/>
      <c r="R12" s="62"/>
      <c r="S12" s="7"/>
      <c r="T12" s="7"/>
    </row>
    <row r="13" spans="3:20" ht="40.5" customHeight="1">
      <c r="C13" s="196">
        <v>2021</v>
      </c>
      <c r="D13" s="286">
        <v>4261</v>
      </c>
      <c r="E13" s="280">
        <v>2753</v>
      </c>
      <c r="F13" s="63">
        <v>1509</v>
      </c>
      <c r="G13" s="29">
        <f t="shared" ref="G13:G14" si="0">SUM(D13:F13)</f>
        <v>8523</v>
      </c>
      <c r="I13" s="3">
        <v>2021</v>
      </c>
      <c r="J13" s="18" t="s">
        <v>164</v>
      </c>
      <c r="K13" s="39" t="s">
        <v>171</v>
      </c>
      <c r="L13" s="18" t="s">
        <v>172</v>
      </c>
      <c r="M13" s="19" t="s">
        <v>170</v>
      </c>
      <c r="N13" s="50"/>
      <c r="P13" s="2"/>
      <c r="Q13" s="7"/>
      <c r="R13" s="62"/>
      <c r="S13" s="7"/>
      <c r="T13" s="7"/>
    </row>
    <row r="14" spans="3:20" ht="40.5" customHeight="1" thickBot="1">
      <c r="C14" s="197">
        <v>2022</v>
      </c>
      <c r="D14" s="287">
        <v>4470</v>
      </c>
      <c r="E14" s="281">
        <v>2825</v>
      </c>
      <c r="F14" s="64">
        <v>1795</v>
      </c>
      <c r="G14" s="80">
        <f t="shared" si="0"/>
        <v>9090</v>
      </c>
      <c r="I14" s="4">
        <v>2022</v>
      </c>
      <c r="J14" s="20">
        <v>40.1</v>
      </c>
      <c r="K14" s="149">
        <v>42.8</v>
      </c>
      <c r="L14" s="20">
        <v>44</v>
      </c>
      <c r="M14" s="21" t="s">
        <v>173</v>
      </c>
      <c r="N14" s="50"/>
      <c r="P14" s="2"/>
      <c r="Q14" s="7"/>
      <c r="R14" s="62"/>
      <c r="S14" s="7"/>
      <c r="T14" s="7"/>
    </row>
    <row r="15" spans="3:20" ht="40.5" customHeight="1" thickBot="1"/>
    <row r="16" spans="3:20" ht="40.5" customHeight="1">
      <c r="C16" s="195" t="s">
        <v>178</v>
      </c>
      <c r="D16" s="217" t="s">
        <v>179</v>
      </c>
      <c r="E16" s="211" t="s">
        <v>180</v>
      </c>
      <c r="F16" s="211" t="s">
        <v>181</v>
      </c>
      <c r="G16" s="216" t="s">
        <v>182</v>
      </c>
      <c r="I16" s="254" t="s">
        <v>174</v>
      </c>
      <c r="J16" s="217" t="s">
        <v>175</v>
      </c>
      <c r="K16" s="182" t="s">
        <v>153</v>
      </c>
      <c r="L16" s="211" t="s">
        <v>176</v>
      </c>
      <c r="M16" s="211" t="s">
        <v>151</v>
      </c>
      <c r="N16" s="211" t="s">
        <v>154</v>
      </c>
      <c r="O16" s="216" t="s">
        <v>152</v>
      </c>
      <c r="P16" s="106" t="s">
        <v>177</v>
      </c>
    </row>
    <row r="17" spans="3:17" ht="40.5" customHeight="1">
      <c r="C17" s="196">
        <v>2019</v>
      </c>
      <c r="D17" s="218" t="s">
        <v>183</v>
      </c>
      <c r="E17" s="18">
        <v>2000</v>
      </c>
      <c r="F17" s="10">
        <v>100</v>
      </c>
      <c r="G17" s="12" t="s">
        <v>14</v>
      </c>
      <c r="I17" s="196">
        <v>2018</v>
      </c>
      <c r="J17" s="218">
        <v>579</v>
      </c>
      <c r="K17" s="11">
        <v>114</v>
      </c>
      <c r="L17" s="18">
        <v>42</v>
      </c>
      <c r="M17" s="18">
        <v>305</v>
      </c>
      <c r="N17" s="18">
        <v>171</v>
      </c>
      <c r="O17" s="19">
        <v>44</v>
      </c>
      <c r="P17" s="7">
        <v>1255</v>
      </c>
    </row>
    <row r="18" spans="3:17" ht="40.5" customHeight="1">
      <c r="C18" s="196">
        <v>2020</v>
      </c>
      <c r="D18" s="218" t="s">
        <v>184</v>
      </c>
      <c r="E18" s="18">
        <v>2000</v>
      </c>
      <c r="F18" s="10">
        <v>700</v>
      </c>
      <c r="G18" s="12" t="s">
        <v>14</v>
      </c>
      <c r="I18" s="196">
        <v>2019</v>
      </c>
      <c r="J18" s="218">
        <v>715</v>
      </c>
      <c r="K18" s="11">
        <v>123</v>
      </c>
      <c r="L18" s="18">
        <v>105</v>
      </c>
      <c r="M18" s="18">
        <v>318</v>
      </c>
      <c r="N18" s="18">
        <v>53</v>
      </c>
      <c r="O18" s="19">
        <v>215</v>
      </c>
      <c r="P18" s="7">
        <v>1529</v>
      </c>
    </row>
    <row r="19" spans="3:17" ht="40.5" customHeight="1">
      <c r="C19" s="196">
        <v>2021</v>
      </c>
      <c r="D19" s="193" t="s">
        <v>185</v>
      </c>
      <c r="E19" s="10" t="s">
        <v>186</v>
      </c>
      <c r="F19" s="10" t="s">
        <v>187</v>
      </c>
      <c r="G19" s="12" t="s">
        <v>188</v>
      </c>
      <c r="I19" s="196">
        <v>2020</v>
      </c>
      <c r="J19" s="218">
        <v>381</v>
      </c>
      <c r="K19" s="11">
        <v>94</v>
      </c>
      <c r="L19" s="18">
        <v>28</v>
      </c>
      <c r="M19" s="18">
        <v>443</v>
      </c>
      <c r="N19" s="18">
        <v>33</v>
      </c>
      <c r="O19" s="19">
        <v>226</v>
      </c>
      <c r="P19" s="7">
        <v>1205</v>
      </c>
    </row>
    <row r="20" spans="3:17" ht="40.5" customHeight="1" thickBot="1">
      <c r="C20" s="197">
        <v>2022</v>
      </c>
      <c r="D20" s="194" t="s">
        <v>189</v>
      </c>
      <c r="E20" s="14" t="s">
        <v>190</v>
      </c>
      <c r="F20" s="14" t="s">
        <v>191</v>
      </c>
      <c r="G20" s="15" t="s">
        <v>192</v>
      </c>
      <c r="I20" s="196">
        <v>2021</v>
      </c>
      <c r="J20" s="218">
        <v>346</v>
      </c>
      <c r="K20" s="11">
        <v>204</v>
      </c>
      <c r="L20" s="18">
        <v>38</v>
      </c>
      <c r="M20" s="18">
        <v>438</v>
      </c>
      <c r="N20" s="18">
        <v>39</v>
      </c>
      <c r="O20" s="19">
        <v>265</v>
      </c>
      <c r="P20" s="7">
        <v>1330</v>
      </c>
    </row>
    <row r="21" spans="3:17" ht="40.5" customHeight="1" thickBot="1">
      <c r="I21" s="197">
        <v>2022</v>
      </c>
      <c r="J21" s="288">
        <v>0.16</v>
      </c>
      <c r="K21" s="36">
        <v>7.0000000000000007E-2</v>
      </c>
      <c r="L21" s="35">
        <v>0.2</v>
      </c>
      <c r="M21" s="35">
        <v>0.33</v>
      </c>
      <c r="N21" s="35">
        <v>0.02</v>
      </c>
      <c r="O21" s="37">
        <v>0.22</v>
      </c>
      <c r="P21" s="7"/>
    </row>
    <row r="22" spans="3:17" ht="40.5" customHeight="1" thickBot="1"/>
    <row r="23" spans="3:17" ht="40.5" customHeight="1">
      <c r="C23" s="254" t="s">
        <v>193</v>
      </c>
      <c r="D23" s="217" t="s">
        <v>194</v>
      </c>
      <c r="E23" s="182" t="s">
        <v>195</v>
      </c>
      <c r="F23" s="211" t="s">
        <v>196</v>
      </c>
      <c r="G23" s="216" t="s">
        <v>197</v>
      </c>
      <c r="I23" s="254" t="s">
        <v>198</v>
      </c>
      <c r="J23" s="217" t="s">
        <v>199</v>
      </c>
      <c r="K23" s="211" t="s">
        <v>153</v>
      </c>
      <c r="L23" s="211" t="s">
        <v>155</v>
      </c>
      <c r="M23" s="211" t="s">
        <v>151</v>
      </c>
      <c r="N23" s="211" t="s">
        <v>154</v>
      </c>
      <c r="O23" s="211" t="s">
        <v>152</v>
      </c>
      <c r="P23" s="216" t="s">
        <v>77</v>
      </c>
    </row>
    <row r="24" spans="3:17" ht="40.5" customHeight="1">
      <c r="C24" s="196">
        <v>2018</v>
      </c>
      <c r="D24" s="289">
        <v>0.22</v>
      </c>
      <c r="E24" s="59">
        <v>0.21</v>
      </c>
      <c r="F24" s="59">
        <v>0.2</v>
      </c>
      <c r="G24" s="25">
        <v>0.37</v>
      </c>
      <c r="I24" s="196">
        <v>2018</v>
      </c>
      <c r="J24" s="285">
        <v>514</v>
      </c>
      <c r="K24" s="125">
        <v>109</v>
      </c>
      <c r="L24" s="125">
        <v>32</v>
      </c>
      <c r="M24" s="125">
        <v>244</v>
      </c>
      <c r="N24" s="125">
        <v>85</v>
      </c>
      <c r="O24" s="125">
        <v>123</v>
      </c>
      <c r="P24" s="130">
        <f>SUM(J24:O24)</f>
        <v>1107</v>
      </c>
    </row>
    <row r="25" spans="3:17" ht="40.5" customHeight="1">
      <c r="C25" s="196">
        <v>2019</v>
      </c>
      <c r="D25" s="289">
        <v>0.23</v>
      </c>
      <c r="E25" s="59">
        <v>0.16</v>
      </c>
      <c r="F25" s="59">
        <v>0.16</v>
      </c>
      <c r="G25" s="25">
        <v>0.45</v>
      </c>
      <c r="I25" s="196">
        <v>2019</v>
      </c>
      <c r="J25" s="285">
        <v>660</v>
      </c>
      <c r="K25" s="125">
        <v>113</v>
      </c>
      <c r="L25" s="125">
        <v>32</v>
      </c>
      <c r="M25" s="125">
        <v>201</v>
      </c>
      <c r="N25" s="125">
        <v>34</v>
      </c>
      <c r="O25" s="125">
        <v>146</v>
      </c>
      <c r="P25" s="130">
        <f>SUM(J25:O25)</f>
        <v>1186</v>
      </c>
    </row>
    <row r="26" spans="3:17" ht="40.5" customHeight="1">
      <c r="C26" s="196">
        <v>2020</v>
      </c>
      <c r="D26" s="289">
        <v>0.19</v>
      </c>
      <c r="E26" s="59">
        <v>0.17</v>
      </c>
      <c r="F26" s="59">
        <v>0.19</v>
      </c>
      <c r="G26" s="25">
        <v>0.45</v>
      </c>
      <c r="I26" s="196">
        <v>2020</v>
      </c>
      <c r="J26" s="285">
        <v>525</v>
      </c>
      <c r="K26" s="125">
        <v>183</v>
      </c>
      <c r="L26" s="125">
        <v>88</v>
      </c>
      <c r="M26" s="125">
        <v>189</v>
      </c>
      <c r="N26" s="125">
        <v>72</v>
      </c>
      <c r="O26" s="125">
        <v>109</v>
      </c>
      <c r="P26" s="130">
        <f t="shared" ref="P26:P27" si="1">SUM(J26:O26)</f>
        <v>1166</v>
      </c>
    </row>
    <row r="27" spans="3:17" ht="40.5" customHeight="1">
      <c r="C27" s="196">
        <v>2021</v>
      </c>
      <c r="D27" s="290">
        <v>0.23</v>
      </c>
      <c r="E27" s="32">
        <v>0.14000000000000001</v>
      </c>
      <c r="F27" s="32">
        <v>0.17</v>
      </c>
      <c r="G27" s="150">
        <v>0.46</v>
      </c>
      <c r="I27" s="196">
        <v>2021</v>
      </c>
      <c r="J27" s="285">
        <v>542</v>
      </c>
      <c r="K27" s="125">
        <v>134</v>
      </c>
      <c r="L27" s="125">
        <v>40</v>
      </c>
      <c r="M27" s="125">
        <v>203</v>
      </c>
      <c r="N27" s="125">
        <v>29</v>
      </c>
      <c r="O27" s="125">
        <v>128</v>
      </c>
      <c r="P27" s="130">
        <f t="shared" si="1"/>
        <v>1076</v>
      </c>
    </row>
    <row r="28" spans="3:17" ht="40.5" customHeight="1" thickBot="1">
      <c r="C28" s="197">
        <v>2022</v>
      </c>
      <c r="D28" s="288">
        <v>0.21</v>
      </c>
      <c r="E28" s="35">
        <v>0.05</v>
      </c>
      <c r="F28" s="35">
        <v>0.34</v>
      </c>
      <c r="G28" s="37">
        <v>0.4</v>
      </c>
      <c r="I28" s="197">
        <v>2022</v>
      </c>
      <c r="J28" s="291">
        <v>135</v>
      </c>
      <c r="K28" s="128">
        <v>66</v>
      </c>
      <c r="L28" s="128">
        <v>40</v>
      </c>
      <c r="M28" s="128">
        <v>239</v>
      </c>
      <c r="N28" s="128">
        <v>1</v>
      </c>
      <c r="O28" s="128">
        <v>171</v>
      </c>
      <c r="P28" s="131">
        <v>652</v>
      </c>
      <c r="Q28" s="117" t="s">
        <v>200</v>
      </c>
    </row>
    <row r="29" spans="3:17" ht="40.5" customHeight="1" thickBot="1"/>
    <row r="30" spans="3:17" ht="55.5" customHeight="1">
      <c r="I30" s="254" t="s">
        <v>402</v>
      </c>
      <c r="J30" s="292"/>
      <c r="K30" s="91" t="s">
        <v>201</v>
      </c>
    </row>
    <row r="31" spans="3:17" ht="40.5" customHeight="1">
      <c r="I31" s="196">
        <v>2020</v>
      </c>
      <c r="J31" s="293">
        <v>4.5999999999999999E-2</v>
      </c>
    </row>
    <row r="32" spans="3:17" ht="40.5" customHeight="1">
      <c r="I32" s="196">
        <v>2021</v>
      </c>
      <c r="J32" s="293">
        <v>4.9000000000000002E-2</v>
      </c>
    </row>
    <row r="33" spans="9:11" ht="40.5" customHeight="1" thickBot="1">
      <c r="I33" s="197">
        <v>2022</v>
      </c>
      <c r="J33" s="294">
        <v>6.8000000000000005E-2</v>
      </c>
    </row>
    <row r="34" spans="9:11" ht="40.5" customHeight="1" thickBot="1"/>
    <row r="35" spans="9:11" ht="40.5" customHeight="1">
      <c r="I35" s="254" t="s">
        <v>403</v>
      </c>
      <c r="J35" s="191" t="s">
        <v>404</v>
      </c>
      <c r="K35" s="183" t="s">
        <v>405</v>
      </c>
    </row>
    <row r="36" spans="9:11" ht="40.5" customHeight="1">
      <c r="I36" s="196">
        <v>2020</v>
      </c>
      <c r="J36" s="295" t="s">
        <v>202</v>
      </c>
      <c r="K36" s="107">
        <v>4.7E-2</v>
      </c>
    </row>
    <row r="37" spans="9:11" ht="40.5" customHeight="1">
      <c r="I37" s="196">
        <v>2021</v>
      </c>
      <c r="J37" s="295">
        <v>2.9000000000000001E-2</v>
      </c>
      <c r="K37" s="109">
        <v>5.2999999999999999E-2</v>
      </c>
    </row>
    <row r="38" spans="9:11" ht="40.5" customHeight="1" thickBot="1">
      <c r="I38" s="197">
        <v>2022</v>
      </c>
      <c r="J38" s="296">
        <v>3.3000000000000002E-2</v>
      </c>
      <c r="K38" s="108">
        <v>2.1000000000000001E-2</v>
      </c>
    </row>
  </sheetData>
  <hyperlinks>
    <hyperlink ref="R2" r:id="rId1" location="page=344 " xr:uid="{69344EE8-3072-48B5-9861-3AF157ABD836}"/>
  </hyperlinks>
  <pageMargins left="0.7" right="0.7" top="0.75" bottom="0.75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E6FFC-7EE1-427A-AD6E-D99C0E2B4E12}">
  <sheetPr>
    <tabColor theme="5" tint="-0.249977111117893"/>
  </sheetPr>
  <dimension ref="A1:R43"/>
  <sheetViews>
    <sheetView zoomScale="70" zoomScaleNormal="70" workbookViewId="0">
      <selection activeCell="C14" sqref="C14"/>
    </sheetView>
  </sheetViews>
  <sheetFormatPr baseColWidth="10" defaultColWidth="11.453125" defaultRowHeight="14.5"/>
  <cols>
    <col min="1" max="1" width="30.6328125" style="1" customWidth="1"/>
    <col min="2" max="2" width="10.6328125" style="1" customWidth="1"/>
    <col min="3" max="11" width="18.1796875" style="1" customWidth="1"/>
    <col min="12" max="13" width="16" style="1" customWidth="1"/>
    <col min="14" max="14" width="20.6328125" style="1" customWidth="1"/>
    <col min="15" max="18" width="16" style="1" customWidth="1"/>
  </cols>
  <sheetData>
    <row r="1" spans="4:14" ht="15" thickBot="1"/>
    <row r="2" spans="4:14" ht="43.5" customHeight="1" thickBot="1">
      <c r="D2" s="347" t="s">
        <v>203</v>
      </c>
      <c r="E2" s="348"/>
      <c r="F2" s="348"/>
      <c r="G2" s="348"/>
      <c r="H2" s="348"/>
      <c r="I2" s="348"/>
      <c r="J2" s="348"/>
      <c r="K2" s="349"/>
      <c r="M2" s="173" t="s">
        <v>332</v>
      </c>
      <c r="N2" s="176" t="s">
        <v>331</v>
      </c>
    </row>
    <row r="3" spans="4:14" ht="55.5" customHeight="1" thickBot="1">
      <c r="D3" s="297" t="s">
        <v>144</v>
      </c>
      <c r="E3" s="302" t="s">
        <v>204</v>
      </c>
      <c r="F3" s="274" t="s">
        <v>205</v>
      </c>
      <c r="G3" s="303" t="s">
        <v>206</v>
      </c>
      <c r="H3" s="300" t="s">
        <v>22</v>
      </c>
      <c r="I3" s="274" t="s">
        <v>207</v>
      </c>
      <c r="J3" s="180" t="s">
        <v>208</v>
      </c>
      <c r="K3" s="275" t="s">
        <v>145</v>
      </c>
    </row>
    <row r="4" spans="4:14" ht="43.5" customHeight="1">
      <c r="D4" s="57">
        <v>2018</v>
      </c>
      <c r="E4" s="92">
        <v>0.16</v>
      </c>
      <c r="F4" s="96">
        <v>7.0000000000000007E-2</v>
      </c>
      <c r="G4" s="99">
        <v>0.26</v>
      </c>
      <c r="H4" s="102">
        <v>0.22</v>
      </c>
      <c r="I4" s="104">
        <v>0.23</v>
      </c>
      <c r="J4" s="58">
        <v>0.25</v>
      </c>
      <c r="K4" s="135" t="s">
        <v>274</v>
      </c>
    </row>
    <row r="5" spans="4:14" ht="43.5" customHeight="1">
      <c r="D5" s="30">
        <v>2019</v>
      </c>
      <c r="E5" s="93">
        <v>0.17</v>
      </c>
      <c r="F5" s="97">
        <v>0.08</v>
      </c>
      <c r="G5" s="100">
        <v>0.26</v>
      </c>
      <c r="H5" s="103">
        <v>0.23799999999999999</v>
      </c>
      <c r="I5" s="105">
        <v>0.26</v>
      </c>
      <c r="J5" s="54">
        <v>0.3</v>
      </c>
      <c r="K5" s="55">
        <v>0.38</v>
      </c>
    </row>
    <row r="6" spans="4:14" ht="43.5" customHeight="1">
      <c r="D6" s="30">
        <v>2020</v>
      </c>
      <c r="E6" s="93">
        <v>0.17</v>
      </c>
      <c r="F6" s="97">
        <v>0.08</v>
      </c>
      <c r="G6" s="100">
        <v>0.26</v>
      </c>
      <c r="H6" s="103">
        <v>0.247</v>
      </c>
      <c r="I6" s="105">
        <v>0.21</v>
      </c>
      <c r="J6" s="54">
        <v>0.31</v>
      </c>
      <c r="K6" s="55">
        <v>0.38</v>
      </c>
    </row>
    <row r="7" spans="4:14" ht="43.5" customHeight="1">
      <c r="D7" s="30">
        <v>2021</v>
      </c>
      <c r="E7" s="94">
        <v>0.17299999999999999</v>
      </c>
      <c r="F7" s="98">
        <v>8.1000000000000003E-2</v>
      </c>
      <c r="G7" s="101">
        <v>0.26800000000000002</v>
      </c>
      <c r="H7" s="103">
        <v>0.25700000000000001</v>
      </c>
      <c r="I7" s="105">
        <v>0.24199999999999999</v>
      </c>
      <c r="J7" s="54">
        <v>0.28999999999999998</v>
      </c>
      <c r="K7" s="55">
        <v>0.38</v>
      </c>
    </row>
    <row r="8" spans="4:14" ht="43.5" customHeight="1" thickBot="1">
      <c r="D8" s="31" t="s">
        <v>380</v>
      </c>
      <c r="E8" s="95">
        <v>0.185</v>
      </c>
      <c r="F8" s="113">
        <v>0.123</v>
      </c>
      <c r="G8" s="114">
        <v>0.23300000000000001</v>
      </c>
      <c r="H8" s="115">
        <v>0.25700000000000001</v>
      </c>
      <c r="I8" s="134">
        <v>0.25</v>
      </c>
      <c r="J8" s="116">
        <v>0.3</v>
      </c>
      <c r="K8" s="56">
        <v>0.38</v>
      </c>
    </row>
    <row r="9" spans="4:14" ht="43.5" customHeight="1" thickBot="1"/>
    <row r="10" spans="4:14" ht="73.5" customHeight="1" thickBot="1">
      <c r="D10" s="298" t="s">
        <v>379</v>
      </c>
      <c r="E10" s="301" t="s">
        <v>209</v>
      </c>
      <c r="G10" s="299" t="s">
        <v>389</v>
      </c>
      <c r="H10" s="301" t="s">
        <v>210</v>
      </c>
    </row>
    <row r="11" spans="4:14" ht="43.5" customHeight="1">
      <c r="D11" s="44">
        <v>2018</v>
      </c>
      <c r="E11" s="45" t="s">
        <v>274</v>
      </c>
      <c r="G11" s="111">
        <v>2018</v>
      </c>
      <c r="H11" s="45">
        <v>269</v>
      </c>
    </row>
    <row r="12" spans="4:14" ht="43.5" customHeight="1">
      <c r="D12" s="42">
        <v>2019</v>
      </c>
      <c r="E12" s="12" t="s">
        <v>274</v>
      </c>
      <c r="G12" s="112">
        <v>2019</v>
      </c>
      <c r="H12" s="12">
        <v>279</v>
      </c>
    </row>
    <row r="13" spans="4:14" ht="43.5" customHeight="1">
      <c r="D13" s="42">
        <v>2020</v>
      </c>
      <c r="E13" s="12" t="s">
        <v>211</v>
      </c>
      <c r="G13" s="112">
        <v>2020</v>
      </c>
      <c r="H13" s="12">
        <v>222</v>
      </c>
    </row>
    <row r="14" spans="4:14" ht="43.5" customHeight="1">
      <c r="D14" s="42">
        <v>2021</v>
      </c>
      <c r="E14" s="12" t="s">
        <v>212</v>
      </c>
      <c r="G14" s="112">
        <v>2021</v>
      </c>
      <c r="H14" s="12">
        <v>322</v>
      </c>
    </row>
    <row r="15" spans="4:14" ht="43.5" customHeight="1" thickBot="1">
      <c r="D15" s="43">
        <v>2022</v>
      </c>
      <c r="E15" s="15" t="s">
        <v>213</v>
      </c>
      <c r="F15" s="53"/>
      <c r="G15" s="71">
        <v>2022</v>
      </c>
      <c r="H15" s="15">
        <v>325</v>
      </c>
    </row>
    <row r="16" spans="4:14" ht="43.5" customHeight="1">
      <c r="D16" s="345"/>
      <c r="E16" s="345"/>
      <c r="F16" s="53"/>
      <c r="G16" s="53"/>
      <c r="H16" s="53"/>
    </row>
    <row r="17" spans="4:5" ht="43.5" customHeight="1">
      <c r="D17" s="346"/>
      <c r="E17" s="346"/>
    </row>
    <row r="18" spans="4:5" ht="43.5" customHeight="1"/>
    <row r="19" spans="4:5" ht="43.5" customHeight="1"/>
    <row r="20" spans="4:5" ht="43.5" customHeight="1"/>
    <row r="21" spans="4:5" ht="43.5" customHeight="1"/>
    <row r="22" spans="4:5" ht="43.5" customHeight="1"/>
    <row r="23" spans="4:5" ht="43.5" customHeight="1"/>
    <row r="24" spans="4:5" ht="43.5" customHeight="1"/>
    <row r="25" spans="4:5" ht="43.5" customHeight="1"/>
    <row r="26" spans="4:5" ht="43.5" customHeight="1"/>
    <row r="27" spans="4:5" ht="43.5" customHeight="1"/>
    <row r="28" spans="4:5" ht="43.5" customHeight="1"/>
    <row r="29" spans="4:5" ht="43.5" customHeight="1"/>
    <row r="30" spans="4:5" ht="43.5" customHeight="1"/>
    <row r="31" spans="4:5" ht="43.5" customHeight="1"/>
    <row r="32" spans="4:5" ht="43.5" customHeight="1"/>
    <row r="33" ht="43.5" customHeight="1"/>
    <row r="34" ht="43.5" customHeight="1"/>
    <row r="35" ht="43.5" customHeight="1"/>
    <row r="36" ht="43.5" customHeight="1"/>
    <row r="37" ht="43.5" customHeight="1"/>
    <row r="38" ht="43.5" customHeight="1"/>
    <row r="39" ht="43.5" customHeight="1"/>
    <row r="40" ht="43.5" customHeight="1"/>
    <row r="41" ht="43.5" customHeight="1"/>
    <row r="42" ht="43.5" customHeight="1"/>
    <row r="43" ht="43.5" customHeight="1"/>
  </sheetData>
  <mergeCells count="2">
    <mergeCell ref="D16:E17"/>
    <mergeCell ref="D2:K2"/>
  </mergeCells>
  <hyperlinks>
    <hyperlink ref="N2" r:id="rId1" location="page=358 " xr:uid="{56A91241-D65D-4BEA-8FB5-BA21A5736805}"/>
  </hyperlinks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73822-D227-4204-A6F8-DB8F17C913EB}">
  <sheetPr>
    <tabColor theme="5" tint="-0.249977111117893"/>
  </sheetPr>
  <dimension ref="C1:M24"/>
  <sheetViews>
    <sheetView zoomScale="70" zoomScaleNormal="70" workbookViewId="0"/>
  </sheetViews>
  <sheetFormatPr baseColWidth="10" defaultColWidth="23.7265625" defaultRowHeight="46" customHeight="1"/>
  <cols>
    <col min="1" max="1" width="30.6328125" customWidth="1"/>
    <col min="2" max="2" width="10.6328125" customWidth="1"/>
  </cols>
  <sheetData>
    <row r="1" spans="3:13" ht="46" customHeight="1" thickBot="1"/>
    <row r="2" spans="3:13" ht="46" customHeight="1" thickBot="1">
      <c r="C2" s="325" t="s">
        <v>2</v>
      </c>
      <c r="D2" s="326"/>
      <c r="F2" s="173" t="s">
        <v>334</v>
      </c>
      <c r="G2" s="176" t="s">
        <v>335</v>
      </c>
    </row>
    <row r="3" spans="3:13" ht="46" customHeight="1">
      <c r="C3" s="170" t="s">
        <v>8</v>
      </c>
      <c r="D3" s="172" t="s">
        <v>9</v>
      </c>
    </row>
    <row r="4" spans="3:13" ht="46" customHeight="1">
      <c r="C4" s="3">
        <v>2018</v>
      </c>
      <c r="D4" s="34">
        <v>0.71</v>
      </c>
    </row>
    <row r="5" spans="3:13" ht="46" customHeight="1">
      <c r="C5" s="3">
        <v>2019</v>
      </c>
      <c r="D5" s="25">
        <v>0.84</v>
      </c>
    </row>
    <row r="6" spans="3:13" ht="46" customHeight="1">
      <c r="C6" s="3">
        <v>2020</v>
      </c>
      <c r="D6" s="25">
        <v>0.67</v>
      </c>
    </row>
    <row r="7" spans="3:13" ht="46" customHeight="1">
      <c r="C7" s="3">
        <v>2021</v>
      </c>
      <c r="D7" s="25">
        <v>0.76</v>
      </c>
    </row>
    <row r="8" spans="3:13" ht="46" customHeight="1" thickBot="1">
      <c r="C8" s="4">
        <v>2022</v>
      </c>
      <c r="D8" s="24">
        <v>0.85</v>
      </c>
    </row>
    <row r="9" spans="3:13" ht="46" customHeight="1" thickBot="1">
      <c r="C9" s="304"/>
      <c r="D9" s="305"/>
    </row>
    <row r="10" spans="3:13" ht="46" customHeight="1">
      <c r="C10" s="255" t="s">
        <v>214</v>
      </c>
      <c r="D10" s="184" t="s">
        <v>298</v>
      </c>
      <c r="E10" s="216" t="s">
        <v>299</v>
      </c>
      <c r="F10" s="306" t="s">
        <v>297</v>
      </c>
      <c r="H10" s="255" t="s">
        <v>215</v>
      </c>
      <c r="I10" s="184" t="s">
        <v>298</v>
      </c>
      <c r="J10" s="216" t="s">
        <v>299</v>
      </c>
      <c r="L10" s="195" t="s">
        <v>300</v>
      </c>
      <c r="M10" s="309" t="s">
        <v>299</v>
      </c>
    </row>
    <row r="11" spans="3:13" ht="46" customHeight="1">
      <c r="C11" s="30">
        <v>2018</v>
      </c>
      <c r="D11" s="143">
        <v>472000</v>
      </c>
      <c r="E11" s="29" t="s">
        <v>274</v>
      </c>
      <c r="F11" s="147"/>
      <c r="H11" s="30">
        <v>2018</v>
      </c>
      <c r="I11" s="145">
        <v>37</v>
      </c>
      <c r="J11" s="81" t="s">
        <v>274</v>
      </c>
      <c r="L11" s="196">
        <v>2018</v>
      </c>
      <c r="M11" s="293" t="s">
        <v>274</v>
      </c>
    </row>
    <row r="12" spans="3:13" ht="46" customHeight="1">
      <c r="C12" s="30">
        <v>2019</v>
      </c>
      <c r="D12" s="143">
        <v>410474</v>
      </c>
      <c r="E12" s="29" t="s">
        <v>274</v>
      </c>
      <c r="F12" s="147"/>
      <c r="H12" s="30">
        <v>2019</v>
      </c>
      <c r="I12" s="145">
        <v>37</v>
      </c>
      <c r="J12" s="81" t="s">
        <v>274</v>
      </c>
      <c r="L12" s="196">
        <v>2019</v>
      </c>
      <c r="M12" s="293" t="s">
        <v>274</v>
      </c>
    </row>
    <row r="13" spans="3:13" ht="46" customHeight="1">
      <c r="C13" s="30">
        <v>2020</v>
      </c>
      <c r="D13" s="143">
        <v>385909</v>
      </c>
      <c r="E13" s="29" t="s">
        <v>274</v>
      </c>
      <c r="F13" s="147"/>
      <c r="H13" s="30">
        <v>2020</v>
      </c>
      <c r="I13" s="145" t="s">
        <v>216</v>
      </c>
      <c r="J13" s="81" t="s">
        <v>274</v>
      </c>
      <c r="L13" s="196">
        <v>2020</v>
      </c>
      <c r="M13" s="293">
        <v>8.9999999999999993E-3</v>
      </c>
    </row>
    <row r="14" spans="3:13" ht="46" customHeight="1">
      <c r="C14" s="30">
        <v>2021</v>
      </c>
      <c r="D14" s="143">
        <v>282758</v>
      </c>
      <c r="E14" s="29">
        <v>181528</v>
      </c>
      <c r="F14" s="147"/>
      <c r="H14" s="30">
        <v>2021</v>
      </c>
      <c r="I14" s="145">
        <v>28</v>
      </c>
      <c r="J14" s="81">
        <v>21.3</v>
      </c>
      <c r="L14" s="196">
        <v>2021</v>
      </c>
      <c r="M14" s="293">
        <v>0.02</v>
      </c>
    </row>
    <row r="15" spans="3:13" ht="46" customHeight="1" thickBot="1">
      <c r="C15" s="31">
        <v>2022</v>
      </c>
      <c r="D15" s="144">
        <v>301415</v>
      </c>
      <c r="E15" s="80">
        <v>238767</v>
      </c>
      <c r="F15" s="148"/>
      <c r="H15" s="31">
        <v>2022</v>
      </c>
      <c r="I15" s="146">
        <v>30</v>
      </c>
      <c r="J15" s="82">
        <v>30</v>
      </c>
      <c r="L15" s="197">
        <v>2022</v>
      </c>
      <c r="M15" s="294">
        <v>0.02</v>
      </c>
    </row>
    <row r="16" spans="3:13" ht="46" customHeight="1" thickBot="1"/>
    <row r="17" spans="3:13" ht="46" customHeight="1">
      <c r="C17" s="255" t="s">
        <v>217</v>
      </c>
      <c r="D17" s="184" t="s">
        <v>298</v>
      </c>
      <c r="E17" s="216" t="s">
        <v>299</v>
      </c>
      <c r="H17" s="195" t="s">
        <v>381</v>
      </c>
      <c r="I17" s="306" t="s">
        <v>301</v>
      </c>
      <c r="L17" s="195" t="s">
        <v>382</v>
      </c>
      <c r="M17" s="306" t="s">
        <v>302</v>
      </c>
    </row>
    <row r="18" spans="3:13" ht="46" customHeight="1">
      <c r="C18" s="30">
        <v>2018</v>
      </c>
      <c r="D18" s="143">
        <v>6427</v>
      </c>
      <c r="E18" s="29" t="s">
        <v>274</v>
      </c>
      <c r="H18" s="196">
        <v>2018</v>
      </c>
      <c r="I18" s="147">
        <v>702</v>
      </c>
      <c r="L18" s="196" t="s">
        <v>218</v>
      </c>
      <c r="M18" s="307">
        <v>9.4</v>
      </c>
    </row>
    <row r="19" spans="3:13" ht="46" customHeight="1">
      <c r="C19" s="30">
        <v>2019</v>
      </c>
      <c r="D19" s="143">
        <v>7.2690000000000001</v>
      </c>
      <c r="E19" s="29" t="s">
        <v>274</v>
      </c>
      <c r="H19" s="196">
        <v>2019</v>
      </c>
      <c r="I19" s="147">
        <v>723</v>
      </c>
      <c r="L19" s="196" t="s">
        <v>219</v>
      </c>
      <c r="M19" s="307">
        <v>10</v>
      </c>
    </row>
    <row r="20" spans="3:13" ht="46" customHeight="1">
      <c r="C20" s="30">
        <v>2020</v>
      </c>
      <c r="D20" s="143">
        <v>7206</v>
      </c>
      <c r="E20" s="29">
        <v>4872</v>
      </c>
      <c r="H20" s="196">
        <v>2020</v>
      </c>
      <c r="I20" s="147">
        <v>731</v>
      </c>
      <c r="L20" s="196" t="s">
        <v>220</v>
      </c>
      <c r="M20" s="307">
        <v>12</v>
      </c>
    </row>
    <row r="21" spans="3:13" ht="46" customHeight="1">
      <c r="C21" s="30">
        <v>2021</v>
      </c>
      <c r="D21" s="143">
        <v>7536</v>
      </c>
      <c r="E21" s="29">
        <v>6101</v>
      </c>
      <c r="H21" s="196">
        <v>2021</v>
      </c>
      <c r="I21" s="147">
        <v>520</v>
      </c>
      <c r="L21" s="196" t="s">
        <v>221</v>
      </c>
      <c r="M21" s="307">
        <v>5.3</v>
      </c>
    </row>
    <row r="22" spans="3:13" ht="46" customHeight="1" thickBot="1">
      <c r="C22" s="31">
        <v>2022</v>
      </c>
      <c r="D22" s="144" t="s">
        <v>274</v>
      </c>
      <c r="E22" s="80">
        <v>7987</v>
      </c>
      <c r="H22" s="197">
        <v>2022</v>
      </c>
      <c r="I22" s="148">
        <v>589</v>
      </c>
      <c r="L22" s="197" t="s">
        <v>222</v>
      </c>
      <c r="M22" s="308">
        <v>6.5</v>
      </c>
    </row>
    <row r="24" spans="3:13" ht="50.5" customHeight="1"/>
  </sheetData>
  <mergeCells count="1">
    <mergeCell ref="C2:D2"/>
  </mergeCells>
  <hyperlinks>
    <hyperlink ref="G2" r:id="rId1" location="page=356 " xr:uid="{2BAF9FC2-1C2C-4611-B0FA-1EE1C5036C57}"/>
  </hyperlinks>
  <pageMargins left="0.7" right="0.7" top="0.75" bottom="0.75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09E90-9A82-4365-8AC9-7ED38126AB3F}">
  <sheetPr>
    <tabColor theme="5" tint="-0.249977111117893"/>
  </sheetPr>
  <dimension ref="B1:G21"/>
  <sheetViews>
    <sheetView zoomScale="70" zoomScaleNormal="70" workbookViewId="0"/>
  </sheetViews>
  <sheetFormatPr baseColWidth="10" defaultColWidth="11.453125" defaultRowHeight="14.5"/>
  <cols>
    <col min="1" max="1" width="30.6328125" customWidth="1"/>
    <col min="2" max="2" width="10.6328125" customWidth="1"/>
    <col min="3" max="4" width="20.453125" customWidth="1"/>
    <col min="5" max="5" width="10.7265625" style="1" customWidth="1"/>
    <col min="6" max="6" width="20.453125" style="1" customWidth="1"/>
    <col min="7" max="7" width="20.453125" customWidth="1"/>
    <col min="8" max="9" width="15.81640625" customWidth="1"/>
    <col min="12" max="12" width="18.81640625" customWidth="1"/>
    <col min="13" max="13" width="23.08984375" customWidth="1"/>
  </cols>
  <sheetData>
    <row r="1" spans="2:7" ht="47.15" customHeight="1" thickBot="1">
      <c r="D1" s="1"/>
      <c r="E1"/>
      <c r="G1" s="1"/>
    </row>
    <row r="2" spans="2:7" ht="87.5" thickBot="1">
      <c r="C2" s="325" t="s">
        <v>3</v>
      </c>
      <c r="D2" s="326"/>
      <c r="F2" s="173" t="s">
        <v>336</v>
      </c>
      <c r="G2" s="176" t="s">
        <v>337</v>
      </c>
    </row>
    <row r="3" spans="2:7" ht="35.15" customHeight="1">
      <c r="C3" s="170" t="s">
        <v>10</v>
      </c>
      <c r="D3" s="172" t="s">
        <v>11</v>
      </c>
    </row>
    <row r="4" spans="2:7" ht="35.15" customHeight="1">
      <c r="C4" s="3">
        <v>2018</v>
      </c>
      <c r="D4" s="19"/>
    </row>
    <row r="5" spans="2:7" ht="35.15" customHeight="1">
      <c r="C5" s="3">
        <v>2019</v>
      </c>
      <c r="D5" s="19" t="s">
        <v>14</v>
      </c>
    </row>
    <row r="6" spans="2:7" ht="35.15" customHeight="1">
      <c r="C6" s="3">
        <v>2020</v>
      </c>
      <c r="D6" s="19" t="s">
        <v>14</v>
      </c>
    </row>
    <row r="7" spans="2:7" ht="35.15" customHeight="1">
      <c r="B7" s="41"/>
      <c r="C7" s="3">
        <v>2021</v>
      </c>
      <c r="D7" s="25">
        <v>0.7</v>
      </c>
    </row>
    <row r="8" spans="2:7" ht="35.15" customHeight="1" thickBot="1">
      <c r="B8" s="40"/>
      <c r="C8" s="4">
        <v>2022</v>
      </c>
      <c r="D8" s="21" t="s">
        <v>14</v>
      </c>
      <c r="E8"/>
      <c r="F8"/>
    </row>
    <row r="9" spans="2:7" ht="35.15" customHeight="1" thickBot="1">
      <c r="B9" s="40"/>
      <c r="C9" s="40"/>
      <c r="D9" s="40"/>
    </row>
    <row r="10" spans="2:7" ht="77.5" customHeight="1" thickBot="1">
      <c r="B10" s="40"/>
      <c r="C10" s="299" t="s">
        <v>223</v>
      </c>
      <c r="D10" s="301" t="s">
        <v>224</v>
      </c>
      <c r="E10" s="40"/>
      <c r="F10" s="299" t="s">
        <v>223</v>
      </c>
      <c r="G10" s="301" t="s">
        <v>225</v>
      </c>
    </row>
    <row r="11" spans="2:7" ht="35.15" customHeight="1">
      <c r="B11" s="40"/>
      <c r="C11" s="111">
        <v>2018</v>
      </c>
      <c r="D11" s="136">
        <v>0.97</v>
      </c>
      <c r="E11" s="40"/>
      <c r="F11" s="111">
        <v>2018</v>
      </c>
      <c r="G11" s="45" t="s">
        <v>274</v>
      </c>
    </row>
    <row r="12" spans="2:7" ht="35.15" customHeight="1">
      <c r="B12" s="40"/>
      <c r="C12" s="112">
        <v>2019</v>
      </c>
      <c r="D12" s="65">
        <v>0.96</v>
      </c>
      <c r="E12" s="40"/>
      <c r="F12" s="112">
        <v>2019</v>
      </c>
      <c r="G12" s="12">
        <v>70</v>
      </c>
    </row>
    <row r="13" spans="2:7" ht="35.15" customHeight="1">
      <c r="B13" s="40"/>
      <c r="C13" s="112">
        <v>2020</v>
      </c>
      <c r="D13" s="65">
        <v>0.97</v>
      </c>
      <c r="E13" s="40"/>
      <c r="F13" s="112">
        <v>2020</v>
      </c>
      <c r="G13" s="12">
        <v>70</v>
      </c>
    </row>
    <row r="14" spans="2:7" ht="35.15" customHeight="1">
      <c r="C14" s="112">
        <v>2021</v>
      </c>
      <c r="D14" s="65">
        <v>0.98</v>
      </c>
      <c r="E14" s="40"/>
      <c r="F14" s="112">
        <v>2021</v>
      </c>
      <c r="G14" s="12">
        <v>164</v>
      </c>
    </row>
    <row r="15" spans="2:7" ht="35.15" customHeight="1" thickBot="1">
      <c r="C15" s="71">
        <v>2022</v>
      </c>
      <c r="D15" s="16">
        <v>0.97</v>
      </c>
      <c r="E15"/>
      <c r="F15" s="71">
        <v>2022</v>
      </c>
      <c r="G15" s="21" t="s">
        <v>226</v>
      </c>
    </row>
    <row r="16" spans="2:7" ht="35.15" customHeight="1"/>
    <row r="17" ht="35.15" customHeight="1"/>
    <row r="18" ht="35.15" customHeight="1"/>
    <row r="19" ht="35.15" customHeight="1"/>
    <row r="20" ht="35.15" customHeight="1"/>
    <row r="21" ht="35.15" customHeight="1"/>
  </sheetData>
  <mergeCells count="1">
    <mergeCell ref="C2:D2"/>
  </mergeCells>
  <hyperlinks>
    <hyperlink ref="G2" r:id="rId1" location="page=357 " xr:uid="{189A03F0-B601-4771-8D10-43EA908F8E4A}"/>
  </hyperlinks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CFFBA-0651-4A0F-A289-212708484FE8}">
  <sheetPr>
    <tabColor theme="7" tint="0.39997558519241921"/>
  </sheetPr>
  <dimension ref="C1:Q25"/>
  <sheetViews>
    <sheetView zoomScale="70" zoomScaleNormal="70" workbookViewId="0">
      <selection activeCell="C16" sqref="C16"/>
    </sheetView>
  </sheetViews>
  <sheetFormatPr baseColWidth="10" defaultColWidth="25" defaultRowHeight="40" customHeight="1"/>
  <cols>
    <col min="1" max="1" width="30.6328125" customWidth="1"/>
    <col min="2" max="2" width="10.6328125" customWidth="1"/>
    <col min="5" max="5" width="16.08984375" customWidth="1"/>
  </cols>
  <sheetData>
    <row r="1" spans="3:16" ht="40" customHeight="1" thickBot="1"/>
    <row r="2" spans="3:16" ht="47.5" customHeight="1" thickBot="1">
      <c r="C2" s="325" t="s">
        <v>19</v>
      </c>
      <c r="D2" s="326"/>
      <c r="F2" s="215" t="s">
        <v>227</v>
      </c>
      <c r="G2" s="191" t="s">
        <v>228</v>
      </c>
      <c r="H2" s="181" t="s">
        <v>383</v>
      </c>
      <c r="I2" s="181" t="s">
        <v>384</v>
      </c>
      <c r="J2" s="181" t="s">
        <v>385</v>
      </c>
      <c r="K2" s="181" t="s">
        <v>386</v>
      </c>
      <c r="L2" s="181" t="s">
        <v>387</v>
      </c>
      <c r="M2" s="183" t="s">
        <v>388</v>
      </c>
      <c r="O2" s="173" t="s">
        <v>338</v>
      </c>
      <c r="P2" s="176" t="s">
        <v>339</v>
      </c>
    </row>
    <row r="3" spans="3:16" ht="40" customHeight="1">
      <c r="C3" s="327" t="s">
        <v>23</v>
      </c>
      <c r="D3" s="328"/>
      <c r="F3" s="196">
        <v>2018</v>
      </c>
      <c r="G3" s="290">
        <v>0.02</v>
      </c>
      <c r="H3" s="32">
        <v>0.19</v>
      </c>
      <c r="I3" s="32">
        <v>0.23</v>
      </c>
      <c r="J3" s="32">
        <v>0.28999999999999998</v>
      </c>
      <c r="K3" s="32">
        <v>0.18</v>
      </c>
      <c r="L3" s="32">
        <v>0.08</v>
      </c>
      <c r="M3" s="34">
        <v>0.01</v>
      </c>
    </row>
    <row r="4" spans="3:16" ht="40" customHeight="1">
      <c r="C4" s="3">
        <v>2018</v>
      </c>
      <c r="D4" s="19" t="s">
        <v>14</v>
      </c>
      <c r="F4" s="196">
        <v>2019</v>
      </c>
      <c r="G4" s="290">
        <v>0.41</v>
      </c>
      <c r="H4" s="32">
        <v>0.03</v>
      </c>
      <c r="I4" s="32">
        <v>0.17</v>
      </c>
      <c r="J4" s="32">
        <v>0.21</v>
      </c>
      <c r="K4" s="32">
        <v>0.14000000000000001</v>
      </c>
      <c r="L4" s="32">
        <v>0.03</v>
      </c>
      <c r="M4" s="34" t="s">
        <v>274</v>
      </c>
    </row>
    <row r="5" spans="3:16" ht="40" customHeight="1">
      <c r="C5" s="3">
        <v>2019</v>
      </c>
      <c r="D5" s="67" t="s">
        <v>25</v>
      </c>
      <c r="F5" s="196">
        <v>2020</v>
      </c>
      <c r="G5" s="290">
        <v>0.14000000000000001</v>
      </c>
      <c r="H5" s="32">
        <v>0.06</v>
      </c>
      <c r="I5" s="32">
        <v>0.22</v>
      </c>
      <c r="J5" s="32">
        <v>0.44</v>
      </c>
      <c r="K5" s="32">
        <v>0.08</v>
      </c>
      <c r="L5" s="32">
        <v>0.03</v>
      </c>
      <c r="M5" s="34">
        <v>0.02</v>
      </c>
    </row>
    <row r="6" spans="3:16" ht="40" customHeight="1">
      <c r="C6" s="3">
        <v>2020</v>
      </c>
      <c r="D6" s="67" t="s">
        <v>27</v>
      </c>
      <c r="F6" s="196">
        <v>2021</v>
      </c>
      <c r="G6" s="290">
        <v>0.56999999999999995</v>
      </c>
      <c r="H6" s="32">
        <v>0.12</v>
      </c>
      <c r="I6" s="32">
        <v>0.08</v>
      </c>
      <c r="J6" s="32">
        <v>7.0000000000000007E-2</v>
      </c>
      <c r="K6" s="32">
        <v>0.06</v>
      </c>
      <c r="L6" s="32">
        <v>0.06</v>
      </c>
      <c r="M6" s="34">
        <v>0.04</v>
      </c>
    </row>
    <row r="7" spans="3:16" ht="40" customHeight="1" thickBot="1">
      <c r="C7" s="3">
        <v>2021</v>
      </c>
      <c r="D7" s="67" t="s">
        <v>29</v>
      </c>
      <c r="F7" s="197">
        <v>2022</v>
      </c>
      <c r="G7" s="288">
        <v>0.47</v>
      </c>
      <c r="H7" s="35">
        <v>0.19</v>
      </c>
      <c r="I7" s="35">
        <v>0.06</v>
      </c>
      <c r="J7" s="35">
        <v>0.14000000000000001</v>
      </c>
      <c r="K7" s="35">
        <v>0.05</v>
      </c>
      <c r="L7" s="35">
        <v>0.05</v>
      </c>
      <c r="M7" s="37">
        <v>0.04</v>
      </c>
    </row>
    <row r="8" spans="3:16" ht="40" customHeight="1" thickBot="1">
      <c r="C8" s="4">
        <v>2022</v>
      </c>
      <c r="D8" s="66" t="s">
        <v>31</v>
      </c>
    </row>
    <row r="9" spans="3:16" ht="40" customHeight="1" thickBot="1"/>
    <row r="10" spans="3:16" ht="40" customHeight="1">
      <c r="C10" s="310" t="s">
        <v>229</v>
      </c>
      <c r="D10" s="311" t="s">
        <v>230</v>
      </c>
      <c r="F10" s="233" t="s">
        <v>231</v>
      </c>
      <c r="G10" s="184" t="s">
        <v>232</v>
      </c>
      <c r="H10" s="182" t="s">
        <v>233</v>
      </c>
      <c r="I10" s="181" t="s">
        <v>234</v>
      </c>
      <c r="J10" s="181" t="s">
        <v>235</v>
      </c>
      <c r="K10" s="181" t="s">
        <v>236</v>
      </c>
      <c r="L10" s="181" t="s">
        <v>237</v>
      </c>
      <c r="M10" s="181" t="s">
        <v>238</v>
      </c>
      <c r="N10" s="181" t="s">
        <v>239</v>
      </c>
      <c r="O10" s="181" t="s">
        <v>240</v>
      </c>
      <c r="P10" s="183" t="s">
        <v>241</v>
      </c>
    </row>
    <row r="11" spans="3:16" ht="40" customHeight="1">
      <c r="C11" s="3">
        <v>2018</v>
      </c>
      <c r="D11" s="19">
        <v>7.4</v>
      </c>
      <c r="F11" s="30">
        <v>2018</v>
      </c>
      <c r="G11" s="153" t="s">
        <v>274</v>
      </c>
      <c r="H11" s="18" t="s">
        <v>274</v>
      </c>
      <c r="I11" s="18" t="s">
        <v>274</v>
      </c>
      <c r="J11" s="18" t="s">
        <v>274</v>
      </c>
      <c r="K11" s="18" t="s">
        <v>274</v>
      </c>
      <c r="L11" s="18" t="s">
        <v>274</v>
      </c>
      <c r="M11" s="18" t="s">
        <v>274</v>
      </c>
      <c r="N11" s="18" t="s">
        <v>274</v>
      </c>
      <c r="O11" s="18" t="s">
        <v>274</v>
      </c>
      <c r="P11" s="19" t="s">
        <v>274</v>
      </c>
    </row>
    <row r="12" spans="3:16" ht="40" customHeight="1">
      <c r="C12" s="3">
        <v>2019</v>
      </c>
      <c r="D12" s="19">
        <v>20.2</v>
      </c>
      <c r="F12" s="30">
        <v>2019</v>
      </c>
      <c r="G12" s="153" t="s">
        <v>274</v>
      </c>
      <c r="H12" s="18" t="s">
        <v>274</v>
      </c>
      <c r="I12" s="18" t="s">
        <v>274</v>
      </c>
      <c r="J12" s="18" t="s">
        <v>274</v>
      </c>
      <c r="K12" s="18" t="s">
        <v>274</v>
      </c>
      <c r="L12" s="18" t="s">
        <v>274</v>
      </c>
      <c r="M12" s="18" t="s">
        <v>274</v>
      </c>
      <c r="N12" s="18" t="s">
        <v>274</v>
      </c>
      <c r="O12" s="18" t="s">
        <v>274</v>
      </c>
      <c r="P12" s="19" t="s">
        <v>274</v>
      </c>
    </row>
    <row r="13" spans="3:16" ht="40" customHeight="1">
      <c r="C13" s="3">
        <v>2020</v>
      </c>
      <c r="D13" s="19">
        <v>21.4</v>
      </c>
      <c r="F13" s="30">
        <v>2020</v>
      </c>
      <c r="G13" s="153" t="s">
        <v>274</v>
      </c>
      <c r="H13" s="18" t="s">
        <v>274</v>
      </c>
      <c r="I13" s="18" t="s">
        <v>274</v>
      </c>
      <c r="J13" s="18" t="s">
        <v>274</v>
      </c>
      <c r="K13" s="18" t="s">
        <v>274</v>
      </c>
      <c r="L13" s="18" t="s">
        <v>274</v>
      </c>
      <c r="M13" s="18" t="s">
        <v>274</v>
      </c>
      <c r="N13" s="18" t="s">
        <v>274</v>
      </c>
      <c r="O13" s="18" t="s">
        <v>274</v>
      </c>
      <c r="P13" s="19" t="s">
        <v>274</v>
      </c>
    </row>
    <row r="14" spans="3:16" ht="40" customHeight="1">
      <c r="C14" s="3">
        <v>2021</v>
      </c>
      <c r="D14" s="19">
        <v>9.1999999999999993</v>
      </c>
      <c r="F14" s="30">
        <v>2021</v>
      </c>
      <c r="G14" s="153" t="s">
        <v>242</v>
      </c>
      <c r="H14" s="11" t="s">
        <v>243</v>
      </c>
      <c r="I14" s="18" t="s">
        <v>244</v>
      </c>
      <c r="J14" s="18" t="s">
        <v>245</v>
      </c>
      <c r="K14" s="18" t="s">
        <v>274</v>
      </c>
      <c r="L14" s="18" t="s">
        <v>274</v>
      </c>
      <c r="M14" s="18" t="s">
        <v>274</v>
      </c>
      <c r="N14" s="18" t="s">
        <v>274</v>
      </c>
      <c r="O14" s="18" t="s">
        <v>274</v>
      </c>
      <c r="P14" s="19" t="s">
        <v>274</v>
      </c>
    </row>
    <row r="15" spans="3:16" ht="40" customHeight="1" thickBot="1">
      <c r="C15" s="4">
        <v>2022</v>
      </c>
      <c r="D15" s="21">
        <v>8</v>
      </c>
      <c r="F15" s="31">
        <v>2022</v>
      </c>
      <c r="G15" s="157" t="s">
        <v>246</v>
      </c>
      <c r="H15" s="17" t="s">
        <v>247</v>
      </c>
      <c r="I15" s="20" t="s">
        <v>248</v>
      </c>
      <c r="J15" s="20" t="s">
        <v>249</v>
      </c>
      <c r="K15" s="20" t="s">
        <v>250</v>
      </c>
      <c r="L15" s="20" t="s">
        <v>251</v>
      </c>
      <c r="M15" s="20" t="s">
        <v>252</v>
      </c>
      <c r="N15" s="20" t="s">
        <v>253</v>
      </c>
      <c r="O15" s="20">
        <v>0</v>
      </c>
      <c r="P15" s="21" t="s">
        <v>254</v>
      </c>
    </row>
    <row r="16" spans="3:16" ht="64" customHeight="1" thickBot="1"/>
    <row r="17" spans="6:17" ht="40" customHeight="1">
      <c r="F17" s="243" t="s">
        <v>255</v>
      </c>
      <c r="G17" s="211" t="s">
        <v>256</v>
      </c>
      <c r="H17" s="182" t="s">
        <v>257</v>
      </c>
      <c r="I17" s="211" t="s">
        <v>258</v>
      </c>
      <c r="J17" s="211" t="s">
        <v>259</v>
      </c>
      <c r="K17" s="216" t="s">
        <v>260</v>
      </c>
      <c r="Q17" s="1"/>
    </row>
    <row r="18" spans="6:17" ht="40" customHeight="1">
      <c r="F18" s="3">
        <v>2021</v>
      </c>
      <c r="G18" s="32">
        <v>0.88</v>
      </c>
      <c r="H18" s="33">
        <v>0.81</v>
      </c>
      <c r="I18" s="32">
        <v>0.92</v>
      </c>
      <c r="J18" s="32">
        <v>0.7</v>
      </c>
      <c r="K18" s="34" t="s">
        <v>274</v>
      </c>
      <c r="Q18" s="1"/>
    </row>
    <row r="19" spans="6:17" ht="68.150000000000006" customHeight="1" thickBot="1">
      <c r="F19" s="4">
        <v>2022</v>
      </c>
      <c r="G19" s="35">
        <v>0.92</v>
      </c>
      <c r="H19" s="35">
        <v>0.85</v>
      </c>
      <c r="I19" s="35">
        <v>0.96</v>
      </c>
      <c r="J19" s="35">
        <v>0.74</v>
      </c>
      <c r="K19" s="37">
        <v>0.93</v>
      </c>
    </row>
    <row r="21" spans="6:17" ht="40" customHeight="1">
      <c r="Q21" s="350"/>
    </row>
    <row r="22" spans="6:17" ht="40" customHeight="1">
      <c r="Q22" s="350"/>
    </row>
    <row r="25" spans="6:17" ht="40" customHeight="1">
      <c r="I25" s="7"/>
    </row>
  </sheetData>
  <mergeCells count="3">
    <mergeCell ref="C2:D2"/>
    <mergeCell ref="C3:D3"/>
    <mergeCell ref="Q21:Q22"/>
  </mergeCells>
  <hyperlinks>
    <hyperlink ref="P2" r:id="rId1" location="page=340 " xr:uid="{B0EEF1AD-5BE1-4491-88CA-E8C1EA1642BB}"/>
  </hyperlinks>
  <pageMargins left="0.7" right="0.7" top="0.75" bottom="0.75" header="0.3" footer="0.3"/>
  <pageSetup paperSize="9"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1B24F-A012-4338-A255-E0713210D78A}">
  <sheetPr>
    <tabColor theme="7" tint="0.39997558519241921"/>
  </sheetPr>
  <dimension ref="C1:G7"/>
  <sheetViews>
    <sheetView zoomScale="70" zoomScaleNormal="70" workbookViewId="0">
      <selection activeCell="E11" sqref="E11"/>
    </sheetView>
  </sheetViews>
  <sheetFormatPr baseColWidth="10" defaultColWidth="11.453125" defaultRowHeight="14.5"/>
  <cols>
    <col min="1" max="1" width="30.6328125" customWidth="1"/>
    <col min="2" max="2" width="10.6328125" customWidth="1"/>
    <col min="3" max="3" width="17.1796875" customWidth="1"/>
    <col min="4" max="4" width="40.90625" customWidth="1"/>
    <col min="5" max="5" width="21.7265625" customWidth="1"/>
    <col min="6" max="7" width="25.54296875" customWidth="1"/>
  </cols>
  <sheetData>
    <row r="1" spans="3:7" ht="35.5" customHeight="1" thickBot="1"/>
    <row r="2" spans="3:7" ht="49" customHeight="1" thickBot="1">
      <c r="C2" s="325" t="s">
        <v>32</v>
      </c>
      <c r="D2" s="326"/>
      <c r="F2" s="173" t="s">
        <v>340</v>
      </c>
      <c r="G2" s="176" t="s">
        <v>339</v>
      </c>
    </row>
    <row r="3" spans="3:7" ht="63.5" customHeight="1">
      <c r="C3" s="327" t="s">
        <v>35</v>
      </c>
      <c r="D3" s="328"/>
    </row>
    <row r="4" spans="3:7" ht="50" customHeight="1">
      <c r="C4" s="3">
        <v>2019</v>
      </c>
      <c r="D4" s="68" t="s">
        <v>40</v>
      </c>
    </row>
    <row r="5" spans="3:7" ht="55" customHeight="1">
      <c r="C5" s="3">
        <v>2020</v>
      </c>
      <c r="D5" s="68" t="s">
        <v>43</v>
      </c>
    </row>
    <row r="6" spans="3:7" ht="87">
      <c r="C6" s="3">
        <v>2021</v>
      </c>
      <c r="D6" s="85" t="s">
        <v>46</v>
      </c>
    </row>
    <row r="7" spans="3:7" ht="87.5" thickBot="1">
      <c r="C7" s="4">
        <v>2022</v>
      </c>
      <c r="D7" s="66" t="s">
        <v>49</v>
      </c>
    </row>
  </sheetData>
  <mergeCells count="2">
    <mergeCell ref="C2:D2"/>
    <mergeCell ref="C3:D3"/>
  </mergeCells>
  <hyperlinks>
    <hyperlink ref="G2" r:id="rId1" location="page=340 " xr:uid="{187BEB46-7338-4F65-B584-C06962F9A998}"/>
  </hyperlinks>
  <pageMargins left="0.7" right="0.7" top="0.75" bottom="0.75" header="0.3" footer="0.3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8540E-BE75-47B7-92AC-941BC71F698A}">
  <sheetPr>
    <tabColor rgb="FF797FB5"/>
  </sheetPr>
  <dimension ref="C1:L21"/>
  <sheetViews>
    <sheetView zoomScale="70" zoomScaleNormal="70" workbookViewId="0"/>
  </sheetViews>
  <sheetFormatPr baseColWidth="10" defaultColWidth="11.453125" defaultRowHeight="14.5"/>
  <cols>
    <col min="1" max="1" width="30.6328125" customWidth="1"/>
    <col min="2" max="2" width="10.6328125" customWidth="1"/>
    <col min="3" max="5" width="23.81640625" customWidth="1"/>
    <col min="6" max="6" width="9.6328125" customWidth="1"/>
    <col min="7" max="9" width="23.81640625" customWidth="1"/>
    <col min="10" max="10" width="8.90625" customWidth="1"/>
    <col min="11" max="12" width="20.81640625" customWidth="1"/>
  </cols>
  <sheetData>
    <row r="1" spans="3:12" ht="44.5" customHeight="1" thickBot="1"/>
    <row r="2" spans="3:12" ht="59.5" customHeight="1" thickBot="1">
      <c r="C2" s="332" t="s">
        <v>266</v>
      </c>
      <c r="D2" s="333"/>
      <c r="G2" s="215" t="s">
        <v>261</v>
      </c>
      <c r="H2" s="320" t="s">
        <v>262</v>
      </c>
      <c r="I2" s="319" t="s">
        <v>263</v>
      </c>
      <c r="K2" s="173" t="s">
        <v>341</v>
      </c>
      <c r="L2" s="176" t="s">
        <v>342</v>
      </c>
    </row>
    <row r="3" spans="3:12" ht="52.5" customHeight="1">
      <c r="C3" s="171" t="s">
        <v>36</v>
      </c>
      <c r="D3" s="172" t="s">
        <v>37</v>
      </c>
      <c r="G3" s="321">
        <v>2018</v>
      </c>
      <c r="H3" s="193" t="s">
        <v>274</v>
      </c>
      <c r="I3" s="34" t="s">
        <v>274</v>
      </c>
    </row>
    <row r="4" spans="3:12" ht="52.5" customHeight="1">
      <c r="C4" s="48">
        <v>2019</v>
      </c>
      <c r="D4" s="12" t="s">
        <v>44</v>
      </c>
      <c r="G4" s="321">
        <v>2019</v>
      </c>
      <c r="H4" s="193" t="s">
        <v>274</v>
      </c>
      <c r="I4" s="34" t="s">
        <v>274</v>
      </c>
    </row>
    <row r="5" spans="3:12" ht="52.5" customHeight="1">
      <c r="C5" s="48">
        <v>2020</v>
      </c>
      <c r="D5" s="12" t="s">
        <v>47</v>
      </c>
      <c r="G5" s="321">
        <v>2020</v>
      </c>
      <c r="H5" s="193">
        <v>31</v>
      </c>
      <c r="I5" s="25">
        <v>0.6</v>
      </c>
    </row>
    <row r="6" spans="3:12" ht="52.5" customHeight="1">
      <c r="C6" s="48">
        <v>2021</v>
      </c>
      <c r="D6" s="65" t="s">
        <v>50</v>
      </c>
      <c r="G6" s="321">
        <v>2021</v>
      </c>
      <c r="H6" s="193">
        <v>53</v>
      </c>
      <c r="I6" s="25">
        <v>0.92</v>
      </c>
    </row>
    <row r="7" spans="3:12" ht="52.5" customHeight="1" thickBot="1">
      <c r="C7" s="49">
        <v>2022</v>
      </c>
      <c r="D7" s="16" t="s">
        <v>51</v>
      </c>
      <c r="G7" s="227">
        <v>2022</v>
      </c>
      <c r="H7" s="219">
        <v>85</v>
      </c>
      <c r="I7" s="24">
        <v>0.7</v>
      </c>
    </row>
    <row r="8" spans="3:12" ht="44.5" customHeight="1" thickBot="1"/>
    <row r="9" spans="3:12" ht="44.5" customHeight="1">
      <c r="C9" s="215" t="s">
        <v>396</v>
      </c>
      <c r="D9" s="322" t="s">
        <v>293</v>
      </c>
      <c r="E9" s="319" t="s">
        <v>296</v>
      </c>
      <c r="F9" s="1"/>
      <c r="G9" s="215" t="s">
        <v>397</v>
      </c>
      <c r="H9" s="322" t="s">
        <v>294</v>
      </c>
      <c r="I9" s="319" t="s">
        <v>295</v>
      </c>
    </row>
    <row r="10" spans="3:12" ht="44.5" customHeight="1">
      <c r="C10" s="321">
        <v>2021</v>
      </c>
      <c r="D10" s="204">
        <v>0.19</v>
      </c>
      <c r="E10" s="46">
        <v>0.81</v>
      </c>
      <c r="F10" s="53"/>
      <c r="G10" s="321">
        <v>2021</v>
      </c>
      <c r="H10" s="204">
        <v>0.53</v>
      </c>
      <c r="I10" s="46">
        <v>0.47</v>
      </c>
    </row>
    <row r="11" spans="3:12" ht="44.5" customHeight="1" thickBot="1">
      <c r="C11" s="227">
        <v>2022</v>
      </c>
      <c r="D11" s="205">
        <v>0.37</v>
      </c>
      <c r="E11" s="47">
        <v>0.63</v>
      </c>
      <c r="F11" s="53"/>
      <c r="G11" s="227">
        <v>2022</v>
      </c>
      <c r="H11" s="205">
        <v>0.62</v>
      </c>
      <c r="I11" s="47">
        <v>0.38</v>
      </c>
    </row>
    <row r="12" spans="3:12" ht="44.5" customHeight="1"/>
    <row r="13" spans="3:12" ht="44.5" customHeight="1"/>
    <row r="14" spans="3:12" ht="44.5" customHeight="1"/>
    <row r="15" spans="3:12" ht="44.5" customHeight="1"/>
    <row r="16" spans="3:12" ht="44.5" customHeight="1"/>
    <row r="17" ht="44.5" customHeight="1"/>
    <row r="18" ht="44.5" customHeight="1"/>
    <row r="19" ht="44.5" customHeight="1"/>
    <row r="20" ht="33.65" customHeight="1"/>
    <row r="21" ht="33.65" customHeight="1"/>
  </sheetData>
  <mergeCells count="1">
    <mergeCell ref="C2:D2"/>
  </mergeCells>
  <hyperlinks>
    <hyperlink ref="L2" r:id="rId1" location="page=377 " xr:uid="{520A4BFB-1222-4A2D-AA1C-09F3B4EAC063}"/>
  </hyperlinks>
  <pageMargins left="0.7" right="0.7" top="0.75" bottom="0.75" header="0.3" footer="0.3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B6C1D-D85A-497F-B04D-7064F8FBA2CA}">
  <sheetPr>
    <tabColor rgb="FF797FB5"/>
  </sheetPr>
  <dimension ref="C1:L7"/>
  <sheetViews>
    <sheetView zoomScale="70" zoomScaleNormal="70" workbookViewId="0">
      <selection activeCell="D18" sqref="D18"/>
    </sheetView>
  </sheetViews>
  <sheetFormatPr baseColWidth="10" defaultColWidth="11.453125" defaultRowHeight="18.649999999999999" customHeight="1"/>
  <cols>
    <col min="1" max="1" width="30.6328125" customWidth="1"/>
    <col min="2" max="2" width="10.6328125" customWidth="1"/>
    <col min="3" max="3" width="21.54296875" customWidth="1"/>
    <col min="4" max="4" width="24.1796875" customWidth="1"/>
    <col min="6" max="7" width="22.90625" customWidth="1"/>
    <col min="8" max="9" width="17.7265625" customWidth="1"/>
    <col min="11" max="12" width="25.26953125" customWidth="1"/>
    <col min="18" max="19" width="17.81640625" customWidth="1"/>
  </cols>
  <sheetData>
    <row r="1" spans="3:12" ht="42.5" customHeight="1" thickBot="1"/>
    <row r="2" spans="3:12" ht="50.5" customHeight="1" thickBot="1">
      <c r="C2" s="325" t="s">
        <v>52</v>
      </c>
      <c r="D2" s="326"/>
      <c r="F2" s="351" t="s">
        <v>399</v>
      </c>
      <c r="G2" s="352"/>
      <c r="H2" s="352"/>
      <c r="I2" s="353"/>
    </row>
    <row r="3" spans="3:12" ht="83" customHeight="1" thickBot="1">
      <c r="C3" s="171" t="s">
        <v>56</v>
      </c>
      <c r="D3" s="172" t="s">
        <v>398</v>
      </c>
      <c r="F3" s="323" t="s">
        <v>283</v>
      </c>
      <c r="G3" s="244" t="s">
        <v>284</v>
      </c>
      <c r="H3" s="244">
        <v>2021</v>
      </c>
      <c r="I3" s="245">
        <v>2022</v>
      </c>
      <c r="K3" s="173" t="s">
        <v>343</v>
      </c>
      <c r="L3" s="176" t="s">
        <v>344</v>
      </c>
    </row>
    <row r="4" spans="3:12" ht="57" customHeight="1">
      <c r="C4" s="3">
        <v>2019</v>
      </c>
      <c r="D4" s="65" t="s">
        <v>63</v>
      </c>
      <c r="F4" s="138" t="s">
        <v>285</v>
      </c>
      <c r="G4" s="1" t="s">
        <v>289</v>
      </c>
      <c r="H4" s="63">
        <v>2499</v>
      </c>
      <c r="I4" s="29">
        <v>2463</v>
      </c>
    </row>
    <row r="5" spans="3:12" ht="57" customHeight="1">
      <c r="C5" s="3">
        <v>2020</v>
      </c>
      <c r="D5" s="65" t="s">
        <v>66</v>
      </c>
      <c r="F5" s="138" t="s">
        <v>286</v>
      </c>
      <c r="G5" s="137" t="s">
        <v>290</v>
      </c>
      <c r="H5" s="63">
        <v>31</v>
      </c>
      <c r="I5" s="29">
        <v>34</v>
      </c>
    </row>
    <row r="6" spans="3:12" ht="57" customHeight="1">
      <c r="C6" s="3">
        <v>2021</v>
      </c>
      <c r="D6" s="65" t="s">
        <v>69</v>
      </c>
      <c r="F6" s="138" t="s">
        <v>287</v>
      </c>
      <c r="G6" s="1" t="s">
        <v>291</v>
      </c>
      <c r="H6" s="63">
        <v>4</v>
      </c>
      <c r="I6" s="29">
        <v>3</v>
      </c>
    </row>
    <row r="7" spans="3:12" ht="57" customHeight="1" thickBot="1">
      <c r="C7" s="49">
        <v>2022</v>
      </c>
      <c r="D7" s="15" t="s">
        <v>72</v>
      </c>
      <c r="F7" s="139" t="s">
        <v>288</v>
      </c>
      <c r="G7" s="140" t="s">
        <v>292</v>
      </c>
      <c r="H7" s="64">
        <v>2</v>
      </c>
      <c r="I7" s="80">
        <v>3</v>
      </c>
    </row>
  </sheetData>
  <mergeCells count="2">
    <mergeCell ref="F2:I2"/>
    <mergeCell ref="C2:D2"/>
  </mergeCells>
  <hyperlinks>
    <hyperlink ref="L3" r:id="rId1" location="page=388 " xr:uid="{285449BF-FDDE-431F-AEC9-6E9B2E94CA3F}"/>
  </hyperlinks>
  <pageMargins left="0.7" right="0.7" top="0.75" bottom="0.75" header="0.3" footer="0.3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7A745-C1DD-45F1-BCBB-7F5AE87C7FC5}">
  <sheetPr>
    <tabColor rgb="FF797FB5"/>
  </sheetPr>
  <dimension ref="C1:W14"/>
  <sheetViews>
    <sheetView zoomScale="70" zoomScaleNormal="70" workbookViewId="0">
      <selection activeCell="F19" sqref="F19"/>
    </sheetView>
  </sheetViews>
  <sheetFormatPr baseColWidth="10" defaultColWidth="11.453125" defaultRowHeight="34.5" customHeight="1"/>
  <cols>
    <col min="1" max="1" width="30.6328125" customWidth="1"/>
    <col min="2" max="2" width="10.6328125" customWidth="1"/>
    <col min="3" max="4" width="28.90625" customWidth="1"/>
    <col min="5" max="5" width="23.81640625" customWidth="1"/>
    <col min="6" max="7" width="26.7265625" customWidth="1"/>
    <col min="8" max="9" width="45.1796875" customWidth="1"/>
    <col min="23" max="24" width="36.453125" customWidth="1"/>
  </cols>
  <sheetData>
    <row r="1" spans="3:23" ht="34.5" customHeight="1" thickBot="1"/>
    <row r="2" spans="3:23" ht="49.5" customHeight="1" thickBot="1">
      <c r="C2" s="337" t="s">
        <v>52</v>
      </c>
      <c r="D2" s="338"/>
      <c r="F2" s="173" t="s">
        <v>345</v>
      </c>
      <c r="G2" s="176" t="s">
        <v>346</v>
      </c>
      <c r="H2" s="346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</row>
    <row r="3" spans="3:23" ht="82" customHeight="1">
      <c r="C3" s="171" t="s">
        <v>56</v>
      </c>
      <c r="D3" s="172" t="s">
        <v>398</v>
      </c>
    </row>
    <row r="4" spans="3:23" ht="61" customHeight="1">
      <c r="C4" s="3">
        <v>2019</v>
      </c>
      <c r="D4" s="65" t="s">
        <v>63</v>
      </c>
    </row>
    <row r="5" spans="3:23" ht="61" customHeight="1">
      <c r="C5" s="3">
        <v>2020</v>
      </c>
      <c r="D5" s="65" t="s">
        <v>66</v>
      </c>
    </row>
    <row r="6" spans="3:23" ht="61" customHeight="1">
      <c r="C6" s="3">
        <v>2021</v>
      </c>
      <c r="D6" s="65" t="s">
        <v>69</v>
      </c>
    </row>
    <row r="7" spans="3:23" ht="61" customHeight="1" thickBot="1">
      <c r="C7" s="49">
        <v>2022</v>
      </c>
      <c r="D7" s="15" t="s">
        <v>72</v>
      </c>
    </row>
    <row r="8" spans="3:23" ht="49.5" customHeight="1" thickBot="1"/>
    <row r="9" spans="3:23" ht="49.5" customHeight="1" thickBot="1">
      <c r="C9" s="351" t="s">
        <v>400</v>
      </c>
      <c r="D9" s="352"/>
      <c r="E9" s="352"/>
      <c r="F9" s="353"/>
    </row>
    <row r="10" spans="3:23" ht="52.5" customHeight="1">
      <c r="C10" s="323" t="s">
        <v>283</v>
      </c>
      <c r="D10" s="244" t="s">
        <v>284</v>
      </c>
      <c r="E10" s="244">
        <v>2021</v>
      </c>
      <c r="F10" s="245">
        <v>2022</v>
      </c>
    </row>
    <row r="11" spans="3:23" ht="49.5" customHeight="1">
      <c r="C11" s="138" t="s">
        <v>285</v>
      </c>
      <c r="D11" s="40" t="s">
        <v>289</v>
      </c>
      <c r="E11" s="32">
        <v>0.94</v>
      </c>
      <c r="F11" s="34">
        <v>0.94</v>
      </c>
    </row>
    <row r="12" spans="3:23" ht="49.5" customHeight="1">
      <c r="C12" s="138" t="s">
        <v>286</v>
      </c>
      <c r="D12" s="141" t="s">
        <v>290</v>
      </c>
      <c r="E12" s="32">
        <v>0.04</v>
      </c>
      <c r="F12" s="34">
        <v>0.04</v>
      </c>
    </row>
    <row r="13" spans="3:23" ht="49.5" customHeight="1">
      <c r="C13" s="138" t="s">
        <v>287</v>
      </c>
      <c r="D13" s="40" t="s">
        <v>291</v>
      </c>
      <c r="E13" s="32">
        <v>0.01</v>
      </c>
      <c r="F13" s="107">
        <v>1E-3</v>
      </c>
    </row>
    <row r="14" spans="3:23" ht="49.5" customHeight="1" thickBot="1">
      <c r="C14" s="139" t="s">
        <v>288</v>
      </c>
      <c r="D14" s="142" t="s">
        <v>292</v>
      </c>
      <c r="E14" s="110">
        <v>4.0000000000000001E-3</v>
      </c>
      <c r="F14" s="37">
        <v>0.01</v>
      </c>
    </row>
  </sheetData>
  <mergeCells count="3">
    <mergeCell ref="H2:W2"/>
    <mergeCell ref="C9:F9"/>
    <mergeCell ref="C2:D2"/>
  </mergeCells>
  <hyperlinks>
    <hyperlink ref="G2" r:id="rId1" location="page=390 " xr:uid="{BB7F2401-4919-472F-B376-635EE5CAE7EC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B8207-018A-4156-BAB1-58E297F6A804}">
  <sheetPr>
    <tabColor theme="4" tint="-0.499984740745262"/>
  </sheetPr>
  <dimension ref="A1:R32"/>
  <sheetViews>
    <sheetView zoomScale="60" zoomScaleNormal="60" workbookViewId="0">
      <selection activeCell="B10" sqref="B10"/>
    </sheetView>
  </sheetViews>
  <sheetFormatPr baseColWidth="10" defaultColWidth="28.453125" defaultRowHeight="46" customHeight="1"/>
  <cols>
    <col min="1" max="1" width="30.6328125" style="1" customWidth="1"/>
    <col min="2" max="2" width="10.6328125" style="1" customWidth="1"/>
    <col min="3" max="12" width="20.1796875" style="1" customWidth="1"/>
    <col min="13" max="16384" width="28.453125" style="1"/>
  </cols>
  <sheetData>
    <row r="1" spans="1:18" ht="46" customHeight="1" thickBot="1"/>
    <row r="2" spans="1:18" ht="65" customHeight="1" thickBot="1">
      <c r="C2" s="220" t="s">
        <v>395</v>
      </c>
      <c r="D2" s="191" t="s">
        <v>276</v>
      </c>
      <c r="E2" s="186" t="s">
        <v>273</v>
      </c>
      <c r="F2" s="190" t="s">
        <v>77</v>
      </c>
      <c r="I2" s="317" t="s">
        <v>78</v>
      </c>
      <c r="J2" s="184" t="s">
        <v>79</v>
      </c>
      <c r="K2" s="181" t="s">
        <v>80</v>
      </c>
      <c r="L2" s="181" t="s">
        <v>81</v>
      </c>
      <c r="M2" s="181" t="s">
        <v>82</v>
      </c>
      <c r="N2" s="181" t="s">
        <v>83</v>
      </c>
      <c r="O2" s="183" t="s">
        <v>84</v>
      </c>
      <c r="Q2" s="173" t="s">
        <v>315</v>
      </c>
      <c r="R2" s="176" t="s">
        <v>314</v>
      </c>
    </row>
    <row r="3" spans="1:18" ht="46" customHeight="1">
      <c r="C3" s="196">
        <v>2018</v>
      </c>
      <c r="D3" s="192" t="s">
        <v>274</v>
      </c>
      <c r="E3" s="187" t="s">
        <v>274</v>
      </c>
      <c r="F3" s="72">
        <v>16.399999999999999</v>
      </c>
      <c r="I3" s="151">
        <v>2018</v>
      </c>
      <c r="J3" s="120">
        <v>0.23</v>
      </c>
      <c r="K3" s="198">
        <v>0.3</v>
      </c>
      <c r="L3" s="118">
        <v>0.27</v>
      </c>
      <c r="M3" s="118">
        <v>0.14000000000000001</v>
      </c>
      <c r="N3" s="118">
        <v>0.04</v>
      </c>
      <c r="O3" s="119">
        <v>0.02</v>
      </c>
    </row>
    <row r="4" spans="1:18" ht="46" customHeight="1">
      <c r="C4" s="196">
        <v>2019</v>
      </c>
      <c r="D4" s="192" t="s">
        <v>274</v>
      </c>
      <c r="E4" s="187" t="s">
        <v>274</v>
      </c>
      <c r="F4" s="72">
        <v>16.2</v>
      </c>
      <c r="H4" s="175"/>
      <c r="I4" s="151">
        <v>2019</v>
      </c>
      <c r="J4" s="120">
        <v>0.23</v>
      </c>
      <c r="K4" s="198">
        <v>0.31</v>
      </c>
      <c r="L4" s="118">
        <v>0.26</v>
      </c>
      <c r="M4" s="118">
        <v>0.13</v>
      </c>
      <c r="N4" s="118">
        <v>0.04</v>
      </c>
      <c r="O4" s="119">
        <v>0.03</v>
      </c>
    </row>
    <row r="5" spans="1:18" ht="46" customHeight="1">
      <c r="C5" s="196">
        <v>2020</v>
      </c>
      <c r="D5" s="193">
        <v>1.4</v>
      </c>
      <c r="E5" s="188">
        <v>14.4</v>
      </c>
      <c r="F5" s="72">
        <v>15.8</v>
      </c>
      <c r="I5" s="151">
        <v>2020</v>
      </c>
      <c r="J5" s="120">
        <v>0.25</v>
      </c>
      <c r="K5" s="198">
        <v>0.32</v>
      </c>
      <c r="L5" s="118">
        <v>0.25</v>
      </c>
      <c r="M5" s="118">
        <v>0.12</v>
      </c>
      <c r="N5" s="118">
        <v>0.06</v>
      </c>
      <c r="O5" s="119">
        <v>0.02</v>
      </c>
    </row>
    <row r="6" spans="1:18" ht="46" customHeight="1">
      <c r="C6" s="196">
        <v>2021</v>
      </c>
      <c r="D6" s="193">
        <v>0.9</v>
      </c>
      <c r="E6" s="188">
        <v>13.6</v>
      </c>
      <c r="F6" s="72">
        <v>14.5</v>
      </c>
      <c r="I6" s="151">
        <v>2021</v>
      </c>
      <c r="J6" s="202">
        <v>0.26</v>
      </c>
      <c r="K6" s="200">
        <v>0.32</v>
      </c>
      <c r="L6" s="199">
        <v>0.22</v>
      </c>
      <c r="M6" s="199">
        <v>0.11</v>
      </c>
      <c r="N6" s="199">
        <v>0.05</v>
      </c>
      <c r="O6" s="65">
        <v>0.03</v>
      </c>
    </row>
    <row r="7" spans="1:18" ht="46" customHeight="1" thickBot="1">
      <c r="C7" s="197">
        <v>2022</v>
      </c>
      <c r="D7" s="194">
        <v>0.7</v>
      </c>
      <c r="E7" s="189">
        <v>13.3</v>
      </c>
      <c r="F7" s="73">
        <v>14</v>
      </c>
      <c r="H7" s="88"/>
      <c r="I7" s="155">
        <v>2022</v>
      </c>
      <c r="J7" s="203">
        <v>0.25</v>
      </c>
      <c r="K7" s="201">
        <v>0.32</v>
      </c>
      <c r="L7" s="13">
        <v>0.24</v>
      </c>
      <c r="M7" s="13">
        <v>0.11</v>
      </c>
      <c r="N7" s="13">
        <v>0.06</v>
      </c>
      <c r="O7" s="16">
        <v>0.02</v>
      </c>
    </row>
    <row r="8" spans="1:18" ht="46" customHeight="1" thickBot="1">
      <c r="A8" s="2"/>
      <c r="B8" s="2"/>
    </row>
    <row r="9" spans="1:18" ht="46" customHeight="1">
      <c r="C9" s="317" t="s">
        <v>394</v>
      </c>
      <c r="D9" s="184" t="s">
        <v>85</v>
      </c>
      <c r="E9" s="182" t="s">
        <v>86</v>
      </c>
      <c r="F9" s="181" t="s">
        <v>87</v>
      </c>
      <c r="G9" s="183" t="s">
        <v>88</v>
      </c>
      <c r="I9" s="240" t="s">
        <v>89</v>
      </c>
      <c r="J9" s="184" t="s">
        <v>90</v>
      </c>
      <c r="K9" s="181" t="s">
        <v>91</v>
      </c>
      <c r="L9" s="181" t="s">
        <v>81</v>
      </c>
      <c r="M9" s="181" t="s">
        <v>92</v>
      </c>
      <c r="N9" s="185" t="s">
        <v>93</v>
      </c>
    </row>
    <row r="10" spans="1:18" ht="46" customHeight="1">
      <c r="C10" s="30">
        <v>2018</v>
      </c>
      <c r="D10" s="120" t="s">
        <v>274</v>
      </c>
      <c r="E10" s="118" t="s">
        <v>274</v>
      </c>
      <c r="F10" s="118" t="s">
        <v>274</v>
      </c>
      <c r="G10" s="119" t="s">
        <v>274</v>
      </c>
      <c r="I10" s="30">
        <v>2018</v>
      </c>
      <c r="J10" s="120" t="s">
        <v>274</v>
      </c>
      <c r="K10" s="118" t="s">
        <v>274</v>
      </c>
      <c r="L10" s="118" t="s">
        <v>274</v>
      </c>
      <c r="M10" s="118" t="s">
        <v>274</v>
      </c>
      <c r="N10" s="119" t="s">
        <v>274</v>
      </c>
    </row>
    <row r="11" spans="1:18" ht="46" customHeight="1">
      <c r="C11" s="30">
        <v>2019</v>
      </c>
      <c r="D11" s="120" t="s">
        <v>274</v>
      </c>
      <c r="E11" s="118" t="s">
        <v>274</v>
      </c>
      <c r="F11" s="118" t="s">
        <v>274</v>
      </c>
      <c r="G11" s="119" t="s">
        <v>274</v>
      </c>
      <c r="I11" s="30">
        <v>2019</v>
      </c>
      <c r="J11" s="112">
        <v>0.7</v>
      </c>
      <c r="K11" s="11">
        <v>4.2</v>
      </c>
      <c r="L11" s="10">
        <v>4.2</v>
      </c>
      <c r="M11" s="10">
        <v>2.2000000000000002</v>
      </c>
      <c r="N11" s="12">
        <v>4.9000000000000004</v>
      </c>
    </row>
    <row r="12" spans="1:18" ht="46" customHeight="1">
      <c r="C12" s="30">
        <v>2020</v>
      </c>
      <c r="D12" s="204">
        <v>0.84909999999999997</v>
      </c>
      <c r="E12" s="33">
        <v>4.7399999999999998E-2</v>
      </c>
      <c r="F12" s="51">
        <v>8.6800000000000002E-2</v>
      </c>
      <c r="G12" s="46">
        <v>1.66E-2</v>
      </c>
      <c r="I12" s="30">
        <v>2020</v>
      </c>
      <c r="J12" s="112">
        <v>0.9</v>
      </c>
      <c r="K12" s="11">
        <v>3.9</v>
      </c>
      <c r="L12" s="10">
        <v>4</v>
      </c>
      <c r="M12" s="10">
        <v>2.2000000000000002</v>
      </c>
      <c r="N12" s="12">
        <v>4.8</v>
      </c>
    </row>
    <row r="13" spans="1:18" ht="46" customHeight="1">
      <c r="C13" s="30">
        <v>2021</v>
      </c>
      <c r="D13" s="204">
        <v>0.87</v>
      </c>
      <c r="E13" s="33">
        <v>0.06</v>
      </c>
      <c r="F13" s="51">
        <v>0.05</v>
      </c>
      <c r="G13" s="46">
        <v>0.02</v>
      </c>
      <c r="I13" s="30">
        <v>2021</v>
      </c>
      <c r="J13" s="112">
        <v>0.8</v>
      </c>
      <c r="K13" s="10">
        <v>4.0999999999999996</v>
      </c>
      <c r="L13" s="10">
        <v>3.2</v>
      </c>
      <c r="M13" s="10">
        <v>1.6</v>
      </c>
      <c r="N13" s="12">
        <v>4.8</v>
      </c>
    </row>
    <row r="14" spans="1:18" ht="46" customHeight="1" thickBot="1">
      <c r="C14" s="31">
        <v>2022</v>
      </c>
      <c r="D14" s="205">
        <v>0.86</v>
      </c>
      <c r="E14" s="36">
        <v>7.0000000000000007E-2</v>
      </c>
      <c r="F14" s="52">
        <v>0.05</v>
      </c>
      <c r="G14" s="47">
        <v>0.02</v>
      </c>
      <c r="I14" s="31">
        <v>2022</v>
      </c>
      <c r="J14" s="71">
        <v>0.9</v>
      </c>
      <c r="K14" s="14">
        <v>3.8</v>
      </c>
      <c r="L14" s="14">
        <v>3.2</v>
      </c>
      <c r="M14" s="14">
        <v>1.6</v>
      </c>
      <c r="N14" s="15">
        <v>4.5</v>
      </c>
    </row>
    <row r="15" spans="1:18" ht="46" customHeight="1" thickBot="1">
      <c r="C15" s="5"/>
      <c r="E15" s="2"/>
      <c r="K15" s="2"/>
    </row>
    <row r="16" spans="1:18" ht="53" customHeight="1" thickBot="1">
      <c r="I16" s="318" t="s">
        <v>94</v>
      </c>
      <c r="J16" s="334" t="s">
        <v>347</v>
      </c>
      <c r="K16" s="335"/>
      <c r="L16" s="335"/>
      <c r="M16" s="335"/>
      <c r="N16" s="336"/>
    </row>
    <row r="17" spans="1:14" ht="46" customHeight="1">
      <c r="I17" s="44">
        <v>2012</v>
      </c>
      <c r="J17" s="178" t="s">
        <v>348</v>
      </c>
      <c r="K17" s="178" t="s">
        <v>349</v>
      </c>
      <c r="L17" s="178" t="s">
        <v>350</v>
      </c>
      <c r="M17" s="178"/>
      <c r="N17" s="179"/>
    </row>
    <row r="18" spans="1:14" ht="46" customHeight="1">
      <c r="I18" s="42">
        <v>2016</v>
      </c>
      <c r="J18" s="141" t="s">
        <v>351</v>
      </c>
      <c r="K18" s="141"/>
      <c r="L18" s="141"/>
      <c r="M18" s="141"/>
      <c r="N18" s="69"/>
    </row>
    <row r="19" spans="1:14" ht="46" customHeight="1">
      <c r="I19" s="42">
        <v>2017</v>
      </c>
      <c r="J19" s="141" t="s">
        <v>352</v>
      </c>
      <c r="K19" s="141"/>
      <c r="L19" s="141"/>
      <c r="M19" s="141"/>
      <c r="N19" s="69"/>
    </row>
    <row r="20" spans="1:14" ht="46" customHeight="1">
      <c r="I20" s="42">
        <v>2019</v>
      </c>
      <c r="J20" s="141" t="s">
        <v>353</v>
      </c>
      <c r="K20" s="141" t="s">
        <v>354</v>
      </c>
      <c r="L20" s="141" t="s">
        <v>355</v>
      </c>
      <c r="M20" s="141" t="s">
        <v>356</v>
      </c>
      <c r="N20" s="69"/>
    </row>
    <row r="21" spans="1:14" ht="46" customHeight="1">
      <c r="I21" s="42">
        <v>2020</v>
      </c>
      <c r="J21" s="141" t="s">
        <v>357</v>
      </c>
      <c r="K21" s="141" t="s">
        <v>358</v>
      </c>
      <c r="L21" s="141" t="s">
        <v>359</v>
      </c>
      <c r="M21" s="141" t="s">
        <v>360</v>
      </c>
      <c r="N21" s="69" t="s">
        <v>361</v>
      </c>
    </row>
    <row r="22" spans="1:14" ht="46" customHeight="1">
      <c r="A22" s="5"/>
      <c r="B22" s="5"/>
      <c r="D22" s="2"/>
      <c r="I22" s="42">
        <v>2021</v>
      </c>
      <c r="J22" s="141" t="s">
        <v>362</v>
      </c>
      <c r="K22" s="141" t="s">
        <v>257</v>
      </c>
      <c r="L22" s="141" t="s">
        <v>363</v>
      </c>
      <c r="M22" s="141"/>
      <c r="N22" s="69"/>
    </row>
    <row r="23" spans="1:14" ht="46" customHeight="1" thickBot="1">
      <c r="A23" s="5"/>
      <c r="B23" s="5"/>
      <c r="I23" s="43">
        <v>2022</v>
      </c>
      <c r="J23" s="142" t="s">
        <v>364</v>
      </c>
      <c r="K23" s="142" t="s">
        <v>366</v>
      </c>
      <c r="L23" s="142" t="s">
        <v>365</v>
      </c>
      <c r="M23" s="142"/>
      <c r="N23" s="70"/>
    </row>
    <row r="24" spans="1:14" ht="46" customHeight="1">
      <c r="A24" s="5"/>
      <c r="B24" s="5"/>
    </row>
    <row r="32" spans="1:14" ht="46" customHeight="1">
      <c r="J32" s="40"/>
    </row>
  </sheetData>
  <mergeCells count="1">
    <mergeCell ref="J16:N16"/>
  </mergeCells>
  <hyperlinks>
    <hyperlink ref="R2" r:id="rId1" location="page=319" xr:uid="{CF6595E7-92B8-455D-87BE-EAF61BC59C97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88729-34BC-435C-88EC-0D703A849056}">
  <sheetPr>
    <tabColor theme="4" tint="-0.499984740745262"/>
  </sheetPr>
  <dimension ref="C1:H24"/>
  <sheetViews>
    <sheetView zoomScale="80" zoomScaleNormal="80" workbookViewId="0">
      <selection activeCell="E9" sqref="E9"/>
    </sheetView>
  </sheetViews>
  <sheetFormatPr baseColWidth="10" defaultColWidth="28.26953125" defaultRowHeight="27.65" customHeight="1"/>
  <cols>
    <col min="1" max="1" width="30.6328125" style="1" customWidth="1"/>
    <col min="2" max="2" width="10.6328125" style="1" customWidth="1"/>
    <col min="3" max="13" width="20.26953125" style="1" customWidth="1"/>
    <col min="14" max="16384" width="28.26953125" style="1"/>
  </cols>
  <sheetData>
    <row r="1" spans="3:7" ht="20" customHeight="1" thickBot="1"/>
    <row r="2" spans="3:7" ht="27.65" customHeight="1" thickBot="1">
      <c r="C2" s="325" t="s">
        <v>55</v>
      </c>
      <c r="D2" s="329"/>
      <c r="F2" s="173" t="s">
        <v>316</v>
      </c>
      <c r="G2" s="176" t="s">
        <v>317</v>
      </c>
    </row>
    <row r="3" spans="3:7" ht="27.65" customHeight="1">
      <c r="C3" s="171" t="s">
        <v>61</v>
      </c>
      <c r="D3" s="172" t="s">
        <v>62</v>
      </c>
    </row>
    <row r="4" spans="3:7" ht="27.65" customHeight="1">
      <c r="C4" s="3">
        <v>2019</v>
      </c>
      <c r="D4" s="38" t="s">
        <v>65</v>
      </c>
    </row>
    <row r="5" spans="3:7" ht="27.65" customHeight="1">
      <c r="C5" s="87">
        <v>2020</v>
      </c>
      <c r="D5" s="38" t="s">
        <v>68</v>
      </c>
    </row>
    <row r="6" spans="3:7" ht="27.65" customHeight="1">
      <c r="C6" s="3">
        <v>2021</v>
      </c>
      <c r="D6" s="38" t="s">
        <v>71</v>
      </c>
    </row>
    <row r="7" spans="3:7" ht="27.65" customHeight="1" thickBot="1">
      <c r="C7" s="4">
        <v>2022</v>
      </c>
      <c r="D7" s="86" t="s">
        <v>74</v>
      </c>
    </row>
    <row r="8" spans="3:7" ht="27.65" customHeight="1" thickBot="1"/>
    <row r="9" spans="3:7" ht="27.65" customHeight="1">
      <c r="C9" s="208" t="s">
        <v>95</v>
      </c>
      <c r="D9" s="311" t="s">
        <v>96</v>
      </c>
      <c r="F9" s="208" t="s">
        <v>95</v>
      </c>
      <c r="G9" s="311" t="s">
        <v>97</v>
      </c>
    </row>
    <row r="10" spans="3:7" ht="27.65" customHeight="1">
      <c r="C10" s="3">
        <v>2018</v>
      </c>
      <c r="D10" s="12">
        <v>3.89</v>
      </c>
      <c r="F10" s="3">
        <v>2018</v>
      </c>
      <c r="G10" s="12">
        <v>0.24</v>
      </c>
    </row>
    <row r="11" spans="3:7" ht="27.65" customHeight="1">
      <c r="C11" s="3">
        <v>2019</v>
      </c>
      <c r="D11" s="12">
        <v>3.71</v>
      </c>
      <c r="F11" s="3">
        <v>2019</v>
      </c>
      <c r="G11" s="12">
        <v>0.36</v>
      </c>
    </row>
    <row r="12" spans="3:7" ht="27.65" customHeight="1">
      <c r="C12" s="3">
        <v>2020</v>
      </c>
      <c r="D12" s="12">
        <v>3.66</v>
      </c>
      <c r="F12" s="3">
        <v>2020</v>
      </c>
      <c r="G12" s="12">
        <v>0.33</v>
      </c>
    </row>
    <row r="13" spans="3:7" ht="27.65" customHeight="1">
      <c r="C13" s="3">
        <v>2021</v>
      </c>
      <c r="D13" s="12">
        <v>3.32</v>
      </c>
      <c r="F13" s="3">
        <v>2021</v>
      </c>
      <c r="G13" s="12">
        <v>0.34</v>
      </c>
    </row>
    <row r="14" spans="3:7" ht="27.65" customHeight="1" thickBot="1">
      <c r="C14" s="4">
        <v>2022</v>
      </c>
      <c r="D14" s="15">
        <v>3.28</v>
      </c>
      <c r="F14" s="4">
        <v>2022</v>
      </c>
      <c r="G14" s="15">
        <v>0.26</v>
      </c>
    </row>
    <row r="15" spans="3:7" ht="27.65" customHeight="1" thickBot="1"/>
    <row r="16" spans="3:7" ht="27.65" customHeight="1">
      <c r="C16" s="220" t="s">
        <v>367</v>
      </c>
      <c r="D16" s="315" t="s">
        <v>370</v>
      </c>
      <c r="E16" s="316" t="s">
        <v>369</v>
      </c>
      <c r="F16" s="315" t="s">
        <v>368</v>
      </c>
    </row>
    <row r="17" spans="3:8" ht="27.65" customHeight="1">
      <c r="C17" s="196">
        <v>2018</v>
      </c>
      <c r="D17" s="72" t="s">
        <v>274</v>
      </c>
      <c r="E17" s="121" t="s">
        <v>274</v>
      </c>
      <c r="F17" s="72" t="s">
        <v>274</v>
      </c>
    </row>
    <row r="18" spans="3:8" ht="27.65" customHeight="1">
      <c r="C18" s="196">
        <v>2019</v>
      </c>
      <c r="D18" s="72" t="s">
        <v>274</v>
      </c>
      <c r="E18" s="121" t="s">
        <v>274</v>
      </c>
      <c r="F18" s="72" t="s">
        <v>274</v>
      </c>
    </row>
    <row r="19" spans="3:8" ht="27.65" customHeight="1">
      <c r="C19" s="196">
        <v>2020</v>
      </c>
      <c r="D19" s="72">
        <f>E19+F19</f>
        <v>10.5</v>
      </c>
      <c r="E19" s="122">
        <v>7.6</v>
      </c>
      <c r="F19" s="72">
        <v>2.9</v>
      </c>
    </row>
    <row r="20" spans="3:8" ht="27.65" customHeight="1">
      <c r="C20" s="196">
        <v>2021</v>
      </c>
      <c r="D20" s="72">
        <f>E20+F20</f>
        <v>10.5</v>
      </c>
      <c r="E20" s="122">
        <v>7.6</v>
      </c>
      <c r="F20" s="72">
        <v>2.9</v>
      </c>
    </row>
    <row r="21" spans="3:8" ht="27.65" customHeight="1" thickBot="1">
      <c r="C21" s="197">
        <v>2022</v>
      </c>
      <c r="D21" s="73">
        <f>E21+F21</f>
        <v>18.52</v>
      </c>
      <c r="E21" s="123">
        <v>14.97</v>
      </c>
      <c r="F21" s="73">
        <v>3.55</v>
      </c>
    </row>
    <row r="22" spans="3:8" ht="27.65" customHeight="1" thickBot="1"/>
    <row r="23" spans="3:8" ht="42" customHeight="1">
      <c r="C23" s="314" t="s">
        <v>390</v>
      </c>
      <c r="D23" s="206" t="s">
        <v>393</v>
      </c>
      <c r="E23" s="206" t="s">
        <v>98</v>
      </c>
      <c r="F23" s="206" t="s">
        <v>392</v>
      </c>
      <c r="G23" s="206" t="s">
        <v>391</v>
      </c>
      <c r="H23" s="207" t="s">
        <v>99</v>
      </c>
    </row>
    <row r="24" spans="3:8" ht="27.65" customHeight="1" thickBot="1">
      <c r="C24" s="43">
        <v>2022</v>
      </c>
      <c r="D24" s="13">
        <v>0.76</v>
      </c>
      <c r="E24" s="13">
        <v>0.06</v>
      </c>
      <c r="F24" s="13">
        <v>0.05</v>
      </c>
      <c r="G24" s="13">
        <v>0.08</v>
      </c>
      <c r="H24" s="16">
        <v>0.05</v>
      </c>
    </row>
  </sheetData>
  <mergeCells count="1">
    <mergeCell ref="C2:D2"/>
  </mergeCells>
  <hyperlinks>
    <hyperlink ref="G2" r:id="rId1" location="page=310" xr:uid="{D69AB076-0A38-4CF6-90FD-413146726832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5BFA2-0A73-4DC5-AF75-9264841C5AA6}">
  <sheetPr>
    <tabColor theme="9" tint="-0.499984740745262"/>
  </sheetPr>
  <dimension ref="C1:P29"/>
  <sheetViews>
    <sheetView topLeftCell="A6" zoomScale="40" zoomScaleNormal="40" workbookViewId="0">
      <selection activeCell="B15" sqref="B15"/>
    </sheetView>
  </sheetViews>
  <sheetFormatPr baseColWidth="10" defaultColWidth="27.54296875" defaultRowHeight="39.65" customHeight="1"/>
  <cols>
    <col min="1" max="1" width="30.6328125" customWidth="1"/>
    <col min="2" max="2" width="10.6328125" customWidth="1"/>
    <col min="3" max="4" width="37.08984375" customWidth="1"/>
    <col min="5" max="5" width="14.1796875" customWidth="1"/>
    <col min="6" max="7" width="37.08984375" customWidth="1"/>
    <col min="8" max="8" width="14.1796875" customWidth="1"/>
    <col min="9" max="10" width="37.08984375" customWidth="1"/>
    <col min="11" max="11" width="14.1796875" customWidth="1"/>
    <col min="12" max="13" width="37.08984375" customWidth="1"/>
    <col min="14" max="14" width="6.81640625" customWidth="1"/>
    <col min="17" max="17" width="6.54296875" customWidth="1"/>
  </cols>
  <sheetData>
    <row r="1" spans="3:16" ht="39.65" customHeight="1" thickBot="1"/>
    <row r="2" spans="3:16" ht="46.5" customHeight="1" thickBot="1">
      <c r="C2" s="325" t="s">
        <v>265</v>
      </c>
      <c r="D2" s="326"/>
      <c r="F2" s="325" t="s">
        <v>265</v>
      </c>
      <c r="G2" s="326"/>
      <c r="I2" s="337" t="s">
        <v>53</v>
      </c>
      <c r="J2" s="338"/>
      <c r="L2" s="337" t="s">
        <v>54</v>
      </c>
      <c r="M2" s="338"/>
      <c r="O2" s="173" t="s">
        <v>318</v>
      </c>
      <c r="P2" s="176" t="s">
        <v>319</v>
      </c>
    </row>
    <row r="3" spans="3:16" ht="39.65" customHeight="1">
      <c r="C3" s="327" t="s">
        <v>33</v>
      </c>
      <c r="D3" s="328"/>
      <c r="F3" s="327" t="s">
        <v>34</v>
      </c>
      <c r="G3" s="328"/>
      <c r="I3" s="171" t="s">
        <v>58</v>
      </c>
      <c r="J3" s="172" t="s">
        <v>57</v>
      </c>
      <c r="L3" s="171" t="s">
        <v>59</v>
      </c>
      <c r="M3" s="172" t="s">
        <v>60</v>
      </c>
    </row>
    <row r="4" spans="3:16" ht="39.65" customHeight="1">
      <c r="C4" s="3" t="s">
        <v>38</v>
      </c>
      <c r="D4" s="26" t="s">
        <v>39</v>
      </c>
      <c r="F4" s="3" t="s">
        <v>38</v>
      </c>
      <c r="G4" s="28" t="s">
        <v>269</v>
      </c>
      <c r="I4" s="3" t="s">
        <v>64</v>
      </c>
      <c r="J4" s="25">
        <v>-0.35</v>
      </c>
      <c r="L4" s="3">
        <v>2018</v>
      </c>
      <c r="M4" s="19">
        <v>0.85</v>
      </c>
    </row>
    <row r="5" spans="3:16" ht="39.65" customHeight="1">
      <c r="C5" s="3" t="s">
        <v>41</v>
      </c>
      <c r="D5" s="26" t="s">
        <v>42</v>
      </c>
      <c r="F5" s="3" t="s">
        <v>41</v>
      </c>
      <c r="G5" s="28" t="s">
        <v>270</v>
      </c>
      <c r="I5" s="3" t="s">
        <v>67</v>
      </c>
      <c r="J5" s="25">
        <v>-0.56000000000000005</v>
      </c>
      <c r="L5" s="3">
        <v>2019</v>
      </c>
      <c r="M5" s="19">
        <v>1.2</v>
      </c>
    </row>
    <row r="6" spans="3:16" ht="39.65" customHeight="1">
      <c r="C6" s="3" t="s">
        <v>45</v>
      </c>
      <c r="D6" s="26" t="s">
        <v>267</v>
      </c>
      <c r="F6" s="3" t="s">
        <v>45</v>
      </c>
      <c r="G6" s="28" t="s">
        <v>271</v>
      </c>
      <c r="I6" s="3" t="s">
        <v>70</v>
      </c>
      <c r="J6" s="25">
        <v>-0.64</v>
      </c>
      <c r="L6" s="3">
        <v>2020</v>
      </c>
      <c r="M6" s="19">
        <v>1.03</v>
      </c>
    </row>
    <row r="7" spans="3:16" ht="39.65" customHeight="1" thickBot="1">
      <c r="C7" s="4" t="s">
        <v>48</v>
      </c>
      <c r="D7" s="27" t="s">
        <v>268</v>
      </c>
      <c r="F7" s="4" t="s">
        <v>48</v>
      </c>
      <c r="G7" s="90" t="s">
        <v>272</v>
      </c>
      <c r="I7" s="4" t="s">
        <v>73</v>
      </c>
      <c r="J7" s="24">
        <v>-0.69</v>
      </c>
      <c r="L7" s="3">
        <v>2021</v>
      </c>
      <c r="M7" s="19">
        <v>1.32</v>
      </c>
    </row>
    <row r="8" spans="3:16" ht="39.65" customHeight="1" thickBot="1">
      <c r="C8" s="2"/>
      <c r="D8" s="209"/>
      <c r="F8" s="2"/>
      <c r="G8" s="210"/>
      <c r="L8" s="49">
        <v>2022</v>
      </c>
      <c r="M8" s="21">
        <v>1.21</v>
      </c>
    </row>
    <row r="9" spans="3:16" ht="39.65" customHeight="1" thickBot="1">
      <c r="C9" s="2"/>
      <c r="D9" s="209"/>
      <c r="F9" s="2"/>
      <c r="G9" s="210"/>
      <c r="K9" s="40"/>
    </row>
    <row r="10" spans="3:16" ht="55.5" customHeight="1">
      <c r="C10" s="212"/>
      <c r="D10" s="215" t="s">
        <v>372</v>
      </c>
      <c r="E10" s="40"/>
      <c r="F10" s="228" t="s">
        <v>100</v>
      </c>
      <c r="G10" s="215" t="s">
        <v>101</v>
      </c>
      <c r="I10" s="228" t="s">
        <v>100</v>
      </c>
      <c r="J10" s="215" t="s">
        <v>102</v>
      </c>
      <c r="L10" s="228" t="s">
        <v>100</v>
      </c>
      <c r="M10" s="215" t="s">
        <v>275</v>
      </c>
    </row>
    <row r="11" spans="3:16" ht="39.65" customHeight="1">
      <c r="C11" s="213">
        <v>2018</v>
      </c>
      <c r="D11" s="72">
        <v>23</v>
      </c>
      <c r="F11" s="229" t="s">
        <v>103</v>
      </c>
      <c r="G11" s="231">
        <v>0.44</v>
      </c>
      <c r="I11" s="229" t="s">
        <v>103</v>
      </c>
      <c r="J11" s="231">
        <v>0.46</v>
      </c>
      <c r="L11" s="229" t="s">
        <v>103</v>
      </c>
      <c r="M11" s="231">
        <v>0.56000000000000005</v>
      </c>
    </row>
    <row r="12" spans="3:16" ht="39.65" customHeight="1">
      <c r="C12" s="213">
        <v>2019</v>
      </c>
      <c r="D12" s="72" t="s">
        <v>104</v>
      </c>
      <c r="F12" s="229" t="s">
        <v>105</v>
      </c>
      <c r="G12" s="231">
        <v>0.31</v>
      </c>
      <c r="I12" s="229" t="s">
        <v>105</v>
      </c>
      <c r="J12" s="231">
        <v>0.28000000000000003</v>
      </c>
      <c r="L12" s="229" t="s">
        <v>105</v>
      </c>
      <c r="M12" s="231">
        <v>0.23</v>
      </c>
    </row>
    <row r="13" spans="3:16" ht="39.65" customHeight="1">
      <c r="C13" s="213">
        <v>2020</v>
      </c>
      <c r="D13" s="72">
        <v>21</v>
      </c>
      <c r="F13" s="229" t="s">
        <v>106</v>
      </c>
      <c r="G13" s="231">
        <v>0.08</v>
      </c>
      <c r="I13" s="229" t="s">
        <v>106</v>
      </c>
      <c r="J13" s="231">
        <v>0.18</v>
      </c>
      <c r="L13" s="229" t="s">
        <v>106</v>
      </c>
      <c r="M13" s="231">
        <v>0.14000000000000001</v>
      </c>
    </row>
    <row r="14" spans="3:16" ht="39.65" customHeight="1" thickBot="1">
      <c r="C14" s="213">
        <v>2021</v>
      </c>
      <c r="D14" s="72">
        <v>22</v>
      </c>
      <c r="F14" s="230" t="s">
        <v>107</v>
      </c>
      <c r="G14" s="232">
        <v>0.12</v>
      </c>
      <c r="I14" s="230" t="s">
        <v>107</v>
      </c>
      <c r="J14" s="232">
        <v>0.08</v>
      </c>
      <c r="L14" s="230" t="s">
        <v>107</v>
      </c>
      <c r="M14" s="232">
        <v>7.0000000000000007E-2</v>
      </c>
    </row>
    <row r="15" spans="3:16" ht="39.65" customHeight="1" thickBot="1">
      <c r="C15" s="214">
        <v>2022</v>
      </c>
      <c r="D15" s="73">
        <v>32</v>
      </c>
    </row>
    <row r="16" spans="3:16" ht="39.65" customHeight="1" thickBot="1">
      <c r="C16" s="40"/>
      <c r="D16" s="40"/>
    </row>
    <row r="17" spans="3:9" ht="45.5" customHeight="1">
      <c r="C17" s="225"/>
      <c r="D17" s="313" t="s">
        <v>108</v>
      </c>
    </row>
    <row r="18" spans="3:9" ht="39.65" customHeight="1">
      <c r="C18" s="226">
        <v>2001</v>
      </c>
      <c r="D18" s="223">
        <v>0.02</v>
      </c>
    </row>
    <row r="19" spans="3:9" ht="39.65" customHeight="1">
      <c r="C19" s="226">
        <v>2005</v>
      </c>
      <c r="D19" s="223">
        <v>0.12</v>
      </c>
    </row>
    <row r="20" spans="3:9" ht="39.65" customHeight="1">
      <c r="C20" s="226">
        <v>2010</v>
      </c>
      <c r="D20" s="223">
        <v>0.4</v>
      </c>
    </row>
    <row r="21" spans="3:9" ht="39.65" customHeight="1">
      <c r="C21" s="226">
        <v>2015</v>
      </c>
      <c r="D21" s="223">
        <v>0.75</v>
      </c>
    </row>
    <row r="22" spans="3:9" ht="39.65" customHeight="1">
      <c r="C22" s="226">
        <v>2020</v>
      </c>
      <c r="D22" s="223">
        <v>0.8</v>
      </c>
      <c r="I22" s="8"/>
    </row>
    <row r="23" spans="3:9" ht="39.65" customHeight="1">
      <c r="C23" s="226">
        <v>2021</v>
      </c>
      <c r="D23" s="223">
        <v>0.89</v>
      </c>
    </row>
    <row r="24" spans="3:9" ht="39.65" customHeight="1" thickBot="1">
      <c r="C24" s="227">
        <v>2022</v>
      </c>
      <c r="D24" s="224">
        <v>0.89</v>
      </c>
      <c r="I24" s="9"/>
    </row>
    <row r="25" spans="3:9" ht="39.65" customHeight="1" thickBot="1"/>
    <row r="26" spans="3:9" ht="39.65" customHeight="1">
      <c r="C26" s="220" t="s">
        <v>109</v>
      </c>
      <c r="D26" s="217">
        <v>2019</v>
      </c>
      <c r="E26" s="211">
        <v>2020</v>
      </c>
      <c r="F26" s="211">
        <v>2021</v>
      </c>
      <c r="G26" s="216">
        <v>2022</v>
      </c>
      <c r="I26" s="9"/>
    </row>
    <row r="27" spans="3:9" ht="39.65" customHeight="1">
      <c r="C27" s="221" t="s">
        <v>110</v>
      </c>
      <c r="D27" s="218">
        <v>6</v>
      </c>
      <c r="E27" s="18">
        <v>2</v>
      </c>
      <c r="F27" s="18">
        <v>0</v>
      </c>
      <c r="G27" s="19">
        <v>1</v>
      </c>
      <c r="I27" s="9"/>
    </row>
    <row r="28" spans="3:9" ht="39.65" customHeight="1">
      <c r="C28" s="221" t="s">
        <v>111</v>
      </c>
      <c r="D28" s="218">
        <v>1</v>
      </c>
      <c r="E28" s="18">
        <v>0</v>
      </c>
      <c r="F28" s="18">
        <v>0</v>
      </c>
      <c r="G28" s="19">
        <v>1</v>
      </c>
      <c r="I28" s="9"/>
    </row>
    <row r="29" spans="3:9" ht="39.65" customHeight="1" thickBot="1">
      <c r="C29" s="222" t="s">
        <v>112</v>
      </c>
      <c r="D29" s="219">
        <v>1</v>
      </c>
      <c r="E29" s="20">
        <v>2</v>
      </c>
      <c r="F29" s="20">
        <v>0</v>
      </c>
      <c r="G29" s="21">
        <v>1</v>
      </c>
    </row>
  </sheetData>
  <mergeCells count="6">
    <mergeCell ref="I2:J2"/>
    <mergeCell ref="L2:M2"/>
    <mergeCell ref="F2:G2"/>
    <mergeCell ref="C2:D2"/>
    <mergeCell ref="C3:D3"/>
    <mergeCell ref="F3:G3"/>
  </mergeCells>
  <hyperlinks>
    <hyperlink ref="P2" r:id="rId1" location="page=298" xr:uid="{1F879F90-CFCA-422F-A1A3-3E9DACEC04C2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0620F-CB24-4DE4-8EEF-45406B653A28}">
  <sheetPr>
    <tabColor theme="9" tint="-0.499984740745262"/>
  </sheetPr>
  <dimension ref="C1:I14"/>
  <sheetViews>
    <sheetView zoomScale="70" zoomScaleNormal="70" workbookViewId="0">
      <selection activeCell="B6" sqref="B6"/>
    </sheetView>
  </sheetViews>
  <sheetFormatPr baseColWidth="10" defaultColWidth="29.453125" defaultRowHeight="54.65" customHeight="1"/>
  <cols>
    <col min="1" max="1" width="30.6328125" customWidth="1"/>
    <col min="2" max="2" width="10.6328125" customWidth="1"/>
    <col min="3" max="12" width="18.26953125" customWidth="1"/>
    <col min="13" max="14" width="21.54296875" customWidth="1"/>
  </cols>
  <sheetData>
    <row r="1" spans="3:9" ht="54.65" customHeight="1" thickBot="1"/>
    <row r="2" spans="3:9" ht="54.65" customHeight="1" thickBot="1">
      <c r="C2" s="177" t="s">
        <v>371</v>
      </c>
      <c r="D2" s="181" t="s">
        <v>407</v>
      </c>
      <c r="E2" s="186" t="s">
        <v>408</v>
      </c>
      <c r="F2" s="239" t="s">
        <v>77</v>
      </c>
      <c r="H2" s="173" t="s">
        <v>321</v>
      </c>
      <c r="I2" s="176" t="s">
        <v>320</v>
      </c>
    </row>
    <row r="3" spans="3:9" ht="54.65" customHeight="1">
      <c r="C3" s="3">
        <v>2018</v>
      </c>
      <c r="D3" s="125" t="s">
        <v>274</v>
      </c>
      <c r="E3" s="126" t="s">
        <v>274</v>
      </c>
      <c r="F3" s="124">
        <v>32100</v>
      </c>
    </row>
    <row r="4" spans="3:9" ht="54.65" customHeight="1">
      <c r="C4" s="3">
        <v>2019</v>
      </c>
      <c r="D4" s="125">
        <v>3323.2</v>
      </c>
      <c r="E4" s="126">
        <v>40428.199999999997</v>
      </c>
      <c r="F4" s="124">
        <f>D4+E4</f>
        <v>43751.399999999994</v>
      </c>
    </row>
    <row r="5" spans="3:9" ht="54.65" customHeight="1">
      <c r="C5" s="3">
        <v>2020</v>
      </c>
      <c r="D5" s="125">
        <v>2476.1</v>
      </c>
      <c r="E5" s="126">
        <v>40734.1</v>
      </c>
      <c r="F5" s="124">
        <f t="shared" ref="F5:F7" si="0">D5+E5</f>
        <v>43210.2</v>
      </c>
    </row>
    <row r="6" spans="3:9" ht="54.65" customHeight="1">
      <c r="C6" s="3">
        <v>2021</v>
      </c>
      <c r="D6" s="125">
        <v>2044.4</v>
      </c>
      <c r="E6" s="126">
        <v>42030</v>
      </c>
      <c r="F6" s="124">
        <f t="shared" si="0"/>
        <v>44074.400000000001</v>
      </c>
    </row>
    <row r="7" spans="3:9" ht="54.65" customHeight="1" thickBot="1">
      <c r="C7" s="4">
        <v>2022</v>
      </c>
      <c r="D7" s="128">
        <v>2018.5</v>
      </c>
      <c r="E7" s="127">
        <v>46476.9</v>
      </c>
      <c r="F7" s="129">
        <f t="shared" si="0"/>
        <v>48495.4</v>
      </c>
    </row>
    <row r="8" spans="3:9" ht="54.65" customHeight="1" thickBot="1"/>
    <row r="9" spans="3:9" ht="54.65" customHeight="1">
      <c r="C9" s="233" t="s">
        <v>113</v>
      </c>
      <c r="D9" s="234" t="s">
        <v>114</v>
      </c>
      <c r="E9" s="182" t="s">
        <v>115</v>
      </c>
      <c r="F9" s="211" t="s">
        <v>116</v>
      </c>
      <c r="G9" s="181" t="s">
        <v>117</v>
      </c>
      <c r="H9" s="183" t="s">
        <v>118</v>
      </c>
    </row>
    <row r="10" spans="3:9" ht="54.65" customHeight="1">
      <c r="C10" s="30">
        <v>2018</v>
      </c>
      <c r="D10" s="235" t="s">
        <v>274</v>
      </c>
      <c r="E10" s="22" t="s">
        <v>274</v>
      </c>
      <c r="F10" s="22" t="s">
        <v>274</v>
      </c>
      <c r="G10" s="22" t="s">
        <v>274</v>
      </c>
      <c r="H10" s="23" t="s">
        <v>274</v>
      </c>
    </row>
    <row r="11" spans="3:9" ht="54.65" customHeight="1">
      <c r="C11" s="30">
        <v>2019</v>
      </c>
      <c r="D11" s="236">
        <v>0.62</v>
      </c>
      <c r="E11" s="32">
        <v>0.27</v>
      </c>
      <c r="F11" s="22" t="s">
        <v>274</v>
      </c>
      <c r="G11" s="33">
        <v>0.08</v>
      </c>
      <c r="H11" s="23">
        <v>0.03</v>
      </c>
    </row>
    <row r="12" spans="3:9" ht="54.65" customHeight="1">
      <c r="C12" s="30">
        <v>2020</v>
      </c>
      <c r="D12" s="237">
        <v>0.66</v>
      </c>
      <c r="E12" s="59">
        <v>0.22</v>
      </c>
      <c r="F12" s="22">
        <v>3.0000000000000001E-3</v>
      </c>
      <c r="G12" s="89">
        <v>0.08</v>
      </c>
      <c r="H12" s="25">
        <v>0.02</v>
      </c>
    </row>
    <row r="13" spans="3:9" ht="54.65" customHeight="1">
      <c r="C13" s="30">
        <v>2021</v>
      </c>
      <c r="D13" s="237">
        <v>0.67</v>
      </c>
      <c r="E13" s="59">
        <v>0.22</v>
      </c>
      <c r="F13" s="22">
        <v>3.0000000000000001E-3</v>
      </c>
      <c r="G13" s="89">
        <v>7.0000000000000007E-2</v>
      </c>
      <c r="H13" s="25">
        <v>0.02</v>
      </c>
    </row>
    <row r="14" spans="3:9" ht="54.65" customHeight="1" thickBot="1">
      <c r="C14" s="31">
        <v>2022</v>
      </c>
      <c r="D14" s="238">
        <v>0.74</v>
      </c>
      <c r="E14" s="35">
        <v>0.19</v>
      </c>
      <c r="F14" s="35">
        <v>0</v>
      </c>
      <c r="G14" s="35">
        <v>0.05</v>
      </c>
      <c r="H14" s="37">
        <v>0.02</v>
      </c>
    </row>
  </sheetData>
  <hyperlinks>
    <hyperlink ref="I2" r:id="rId1" location="page=309" xr:uid="{9728C4FA-A261-4B01-95C7-4E62B1232CEE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90562-5907-4E52-A124-FB1C28E13621}">
  <sheetPr>
    <tabColor theme="9" tint="-0.499984740745262"/>
  </sheetPr>
  <dimension ref="C1:Q20"/>
  <sheetViews>
    <sheetView zoomScale="60" zoomScaleNormal="60" workbookViewId="0">
      <selection activeCell="B5" sqref="B5"/>
    </sheetView>
  </sheetViews>
  <sheetFormatPr baseColWidth="10" defaultColWidth="24.453125" defaultRowHeight="74.5" customHeight="1"/>
  <cols>
    <col min="1" max="1" width="30.6328125" customWidth="1"/>
    <col min="2" max="2" width="10.6328125" customWidth="1"/>
  </cols>
  <sheetData>
    <row r="1" spans="3:17" ht="74.5" customHeight="1" thickBot="1"/>
    <row r="2" spans="3:17" ht="74.5" customHeight="1" thickBot="1">
      <c r="C2" s="330" t="s">
        <v>54</v>
      </c>
      <c r="D2" s="331"/>
      <c r="F2" s="173" t="s">
        <v>322</v>
      </c>
      <c r="G2" s="176" t="s">
        <v>323</v>
      </c>
      <c r="I2" s="240" t="s">
        <v>374</v>
      </c>
      <c r="J2" s="241" t="s">
        <v>130</v>
      </c>
      <c r="K2" s="241" t="s">
        <v>131</v>
      </c>
      <c r="L2" s="242" t="s">
        <v>132</v>
      </c>
      <c r="N2" s="240" t="s">
        <v>373</v>
      </c>
      <c r="O2" s="241" t="s">
        <v>130</v>
      </c>
      <c r="P2" s="241" t="s">
        <v>131</v>
      </c>
      <c r="Q2" s="242" t="s">
        <v>132</v>
      </c>
    </row>
    <row r="3" spans="3:17" ht="74.5" customHeight="1">
      <c r="C3" s="171" t="s">
        <v>59</v>
      </c>
      <c r="D3" s="172" t="s">
        <v>60</v>
      </c>
      <c r="I3" s="74">
        <v>2018</v>
      </c>
      <c r="J3" s="79" t="s">
        <v>274</v>
      </c>
      <c r="K3" s="79" t="s">
        <v>274</v>
      </c>
      <c r="L3" s="6" t="s">
        <v>274</v>
      </c>
      <c r="N3" s="74">
        <v>2018</v>
      </c>
      <c r="O3" s="79" t="s">
        <v>274</v>
      </c>
      <c r="P3" s="79" t="s">
        <v>274</v>
      </c>
      <c r="Q3" s="6" t="s">
        <v>274</v>
      </c>
    </row>
    <row r="4" spans="3:17" ht="74.5" customHeight="1">
      <c r="C4" s="3">
        <v>2018</v>
      </c>
      <c r="D4" s="19">
        <v>0.85</v>
      </c>
      <c r="I4" s="75">
        <v>2019</v>
      </c>
      <c r="J4" s="18">
        <v>28</v>
      </c>
      <c r="K4" s="18">
        <v>68</v>
      </c>
      <c r="L4" s="19">
        <v>279</v>
      </c>
      <c r="N4" s="75">
        <v>2019</v>
      </c>
      <c r="O4" s="18">
        <v>25</v>
      </c>
      <c r="P4" s="18">
        <v>146</v>
      </c>
      <c r="Q4" s="19">
        <v>288</v>
      </c>
    </row>
    <row r="5" spans="3:17" ht="74.5" customHeight="1">
      <c r="C5" s="3">
        <v>2019</v>
      </c>
      <c r="D5" s="19">
        <v>1.2</v>
      </c>
      <c r="I5" s="75">
        <v>2020</v>
      </c>
      <c r="J5" s="18">
        <v>31</v>
      </c>
      <c r="K5" s="18">
        <v>80</v>
      </c>
      <c r="L5" s="19">
        <v>389</v>
      </c>
      <c r="N5" s="75">
        <v>2020</v>
      </c>
      <c r="O5" s="18">
        <v>33</v>
      </c>
      <c r="P5" s="18">
        <v>141</v>
      </c>
      <c r="Q5" s="19">
        <v>268</v>
      </c>
    </row>
    <row r="6" spans="3:17" ht="74.5" customHeight="1">
      <c r="C6" s="3">
        <v>2020</v>
      </c>
      <c r="D6" s="19">
        <v>1.03</v>
      </c>
      <c r="I6" s="75">
        <v>2021</v>
      </c>
      <c r="J6" s="18">
        <v>26</v>
      </c>
      <c r="K6" s="18">
        <v>167</v>
      </c>
      <c r="L6" s="19">
        <v>265</v>
      </c>
      <c r="N6" s="75">
        <v>2021</v>
      </c>
      <c r="O6" s="18">
        <v>39</v>
      </c>
      <c r="P6" s="18">
        <v>221</v>
      </c>
      <c r="Q6" s="19">
        <v>344</v>
      </c>
    </row>
    <row r="7" spans="3:17" ht="74.5" customHeight="1" thickBot="1">
      <c r="C7" s="3">
        <v>2021</v>
      </c>
      <c r="D7" s="19">
        <v>1.32</v>
      </c>
      <c r="I7" s="77">
        <v>2022</v>
      </c>
      <c r="J7" s="20">
        <v>37</v>
      </c>
      <c r="K7" s="20">
        <v>164</v>
      </c>
      <c r="L7" s="21">
        <v>278</v>
      </c>
      <c r="N7" s="77">
        <v>2022</v>
      </c>
      <c r="O7" s="20">
        <v>59</v>
      </c>
      <c r="P7" s="20">
        <v>270</v>
      </c>
      <c r="Q7" s="21">
        <v>355</v>
      </c>
    </row>
    <row r="8" spans="3:17" ht="74.5" customHeight="1" thickBot="1">
      <c r="C8" s="49">
        <v>2022</v>
      </c>
      <c r="D8" s="21">
        <v>1.21</v>
      </c>
    </row>
    <row r="9" spans="3:17" ht="74.5" customHeight="1" thickBot="1"/>
    <row r="10" spans="3:17" ht="52.5" customHeight="1">
      <c r="C10" s="339" t="s">
        <v>129</v>
      </c>
      <c r="D10" s="340"/>
      <c r="F10" s="341" t="s">
        <v>133</v>
      </c>
      <c r="G10" s="342"/>
      <c r="I10" s="220" t="s">
        <v>119</v>
      </c>
      <c r="J10" s="246" t="s">
        <v>120</v>
      </c>
      <c r="K10" s="244" t="s">
        <v>121</v>
      </c>
      <c r="L10" s="245" t="s">
        <v>122</v>
      </c>
    </row>
    <row r="11" spans="3:17" ht="41.15" customHeight="1">
      <c r="C11" s="75">
        <v>2018</v>
      </c>
      <c r="D11" s="19">
        <v>2</v>
      </c>
      <c r="F11" s="75">
        <v>2018</v>
      </c>
      <c r="G11" s="19">
        <v>21</v>
      </c>
      <c r="I11" s="249">
        <v>2018</v>
      </c>
      <c r="J11" s="247" t="s">
        <v>123</v>
      </c>
      <c r="K11" s="76" t="s">
        <v>124</v>
      </c>
      <c r="L11" s="12" t="s">
        <v>125</v>
      </c>
    </row>
    <row r="12" spans="3:17" ht="41.15" customHeight="1">
      <c r="C12" s="75">
        <v>2019</v>
      </c>
      <c r="D12" s="19">
        <v>2</v>
      </c>
      <c r="F12" s="75">
        <v>2019</v>
      </c>
      <c r="G12" s="19">
        <v>21</v>
      </c>
      <c r="I12" s="249">
        <v>2019</v>
      </c>
      <c r="J12" s="247" t="s">
        <v>123</v>
      </c>
      <c r="K12" s="76" t="s">
        <v>126</v>
      </c>
      <c r="L12" s="12" t="s">
        <v>125</v>
      </c>
    </row>
    <row r="13" spans="3:17" ht="41.15" customHeight="1">
      <c r="C13" s="75">
        <v>2020</v>
      </c>
      <c r="D13" s="19">
        <v>2</v>
      </c>
      <c r="F13" s="75">
        <v>2020</v>
      </c>
      <c r="G13" s="19">
        <v>21</v>
      </c>
      <c r="I13" s="249">
        <v>2020</v>
      </c>
      <c r="J13" s="247" t="s">
        <v>127</v>
      </c>
      <c r="K13" s="76" t="s">
        <v>128</v>
      </c>
      <c r="L13" s="12" t="s">
        <v>125</v>
      </c>
    </row>
    <row r="14" spans="3:17" ht="41.15" customHeight="1">
      <c r="C14" s="75">
        <v>2021</v>
      </c>
      <c r="D14" s="19">
        <v>2</v>
      </c>
      <c r="F14" s="75">
        <v>2021</v>
      </c>
      <c r="G14" s="19">
        <v>21</v>
      </c>
      <c r="I14" s="249">
        <v>2021</v>
      </c>
      <c r="J14" s="247" t="s">
        <v>127</v>
      </c>
      <c r="K14" s="76" t="s">
        <v>128</v>
      </c>
      <c r="L14" s="12" t="s">
        <v>125</v>
      </c>
    </row>
    <row r="15" spans="3:17" ht="74.5" customHeight="1" thickBot="1">
      <c r="C15" s="77">
        <v>2022</v>
      </c>
      <c r="D15" s="21">
        <v>2</v>
      </c>
      <c r="F15" s="77">
        <v>2022</v>
      </c>
      <c r="G15" s="21">
        <v>22</v>
      </c>
      <c r="I15" s="250">
        <v>2022</v>
      </c>
      <c r="J15" s="248" t="s">
        <v>127</v>
      </c>
      <c r="K15" s="78" t="s">
        <v>128</v>
      </c>
      <c r="L15" s="15" t="s">
        <v>125</v>
      </c>
    </row>
    <row r="17" ht="48.65" customHeight="1"/>
    <row r="18" ht="48.65" customHeight="1"/>
    <row r="19" ht="48.65" customHeight="1"/>
    <row r="20" ht="48.65" customHeight="1"/>
  </sheetData>
  <mergeCells count="3">
    <mergeCell ref="C10:D10"/>
    <mergeCell ref="C2:D2"/>
    <mergeCell ref="F10:G10"/>
  </mergeCells>
  <phoneticPr fontId="13" type="noConversion"/>
  <hyperlinks>
    <hyperlink ref="G2" r:id="rId1" location="page=331" xr:uid="{14EC4E48-AED0-4DB6-9270-0A0CE1EA5A2C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F3A70-0BA3-4AD0-947F-5927FEC1F1EC}">
  <sheetPr>
    <tabColor theme="9" tint="-0.499984740745262"/>
  </sheetPr>
  <dimension ref="C1:L14"/>
  <sheetViews>
    <sheetView zoomScale="50" zoomScaleNormal="50" workbookViewId="0">
      <selection activeCell="B9" sqref="B9"/>
    </sheetView>
  </sheetViews>
  <sheetFormatPr baseColWidth="10" defaultColWidth="27.1796875" defaultRowHeight="39" customHeight="1"/>
  <cols>
    <col min="1" max="1" width="30.6328125" customWidth="1"/>
    <col min="2" max="2" width="10.6328125" customWidth="1"/>
  </cols>
  <sheetData>
    <row r="1" spans="3:12" ht="39" customHeight="1" thickBot="1"/>
    <row r="2" spans="3:12" ht="46.5" customHeight="1" thickBot="1">
      <c r="C2" s="233" t="s">
        <v>134</v>
      </c>
      <c r="D2" s="234" t="s">
        <v>282</v>
      </c>
      <c r="E2" s="182" t="s">
        <v>280</v>
      </c>
      <c r="F2" s="211" t="s">
        <v>135</v>
      </c>
      <c r="G2" s="181" t="s">
        <v>281</v>
      </c>
      <c r="H2" s="211" t="s">
        <v>136</v>
      </c>
      <c r="I2" s="216" t="s">
        <v>137</v>
      </c>
      <c r="K2" s="173" t="s">
        <v>324</v>
      </c>
      <c r="L2" s="176" t="s">
        <v>325</v>
      </c>
    </row>
    <row r="3" spans="3:12" ht="39" customHeight="1">
      <c r="C3" s="30" t="s">
        <v>277</v>
      </c>
      <c r="D3" s="145">
        <v>14847</v>
      </c>
      <c r="E3" s="132">
        <v>7623</v>
      </c>
      <c r="F3" s="132">
        <v>2535</v>
      </c>
      <c r="G3" s="132">
        <v>2534</v>
      </c>
      <c r="H3" s="132">
        <v>11.1</v>
      </c>
      <c r="I3" s="81">
        <v>529</v>
      </c>
    </row>
    <row r="4" spans="3:12" ht="39" customHeight="1">
      <c r="C4" s="30">
        <v>2019</v>
      </c>
      <c r="D4" s="145">
        <v>13235.3</v>
      </c>
      <c r="E4" s="132">
        <v>7842</v>
      </c>
      <c r="F4" s="132">
        <v>1583</v>
      </c>
      <c r="G4" s="132">
        <v>177.2</v>
      </c>
      <c r="H4" s="132">
        <v>7.4</v>
      </c>
      <c r="I4" s="81">
        <v>506.2</v>
      </c>
    </row>
    <row r="5" spans="3:12" ht="39" customHeight="1">
      <c r="C5" s="30">
        <v>2020</v>
      </c>
      <c r="D5" s="145">
        <v>13476.3</v>
      </c>
      <c r="E5" s="132">
        <v>6333.9</v>
      </c>
      <c r="F5" s="132">
        <v>1117.4000000000001</v>
      </c>
      <c r="G5" s="132">
        <v>205.2</v>
      </c>
      <c r="H5" s="132">
        <v>7.7</v>
      </c>
      <c r="I5" s="81">
        <v>455.9</v>
      </c>
    </row>
    <row r="6" spans="3:12" ht="39" customHeight="1">
      <c r="C6" s="30">
        <v>2021</v>
      </c>
      <c r="D6" s="145">
        <v>9702.6</v>
      </c>
      <c r="E6" s="132">
        <v>6552.9</v>
      </c>
      <c r="F6" s="132">
        <v>914</v>
      </c>
      <c r="G6" s="132">
        <v>132.80000000000001</v>
      </c>
      <c r="H6" s="132">
        <v>6.1</v>
      </c>
      <c r="I6" s="81">
        <v>90.8</v>
      </c>
    </row>
    <row r="7" spans="3:12" ht="39" customHeight="1" thickBot="1">
      <c r="C7" s="31">
        <v>2022</v>
      </c>
      <c r="D7" s="146">
        <v>10216.5</v>
      </c>
      <c r="E7" s="133">
        <v>6740</v>
      </c>
      <c r="F7" s="133">
        <v>790.1</v>
      </c>
      <c r="G7" s="133">
        <v>126.1</v>
      </c>
      <c r="H7" s="133">
        <v>7.1</v>
      </c>
      <c r="I7" s="82">
        <v>73.599999999999994</v>
      </c>
    </row>
    <row r="8" spans="3:12" ht="39" customHeight="1" thickBot="1"/>
    <row r="9" spans="3:12" ht="39" customHeight="1">
      <c r="C9" s="253" t="s">
        <v>138</v>
      </c>
      <c r="D9" s="254" t="s">
        <v>139</v>
      </c>
      <c r="F9" s="233" t="s">
        <v>375</v>
      </c>
      <c r="G9" s="184" t="s">
        <v>278</v>
      </c>
      <c r="H9" s="182" t="s">
        <v>137</v>
      </c>
      <c r="I9" s="181" t="s">
        <v>136</v>
      </c>
      <c r="J9" s="183" t="s">
        <v>279</v>
      </c>
    </row>
    <row r="10" spans="3:12" ht="39" customHeight="1">
      <c r="C10" s="30">
        <v>2018</v>
      </c>
      <c r="D10" s="124">
        <v>2525</v>
      </c>
      <c r="F10" s="30" t="s">
        <v>277</v>
      </c>
      <c r="G10" s="251">
        <v>155</v>
      </c>
      <c r="H10" s="125">
        <v>29.9</v>
      </c>
      <c r="I10" s="125">
        <v>3.6</v>
      </c>
      <c r="J10" s="130">
        <v>8084</v>
      </c>
    </row>
    <row r="11" spans="3:12" ht="39" customHeight="1">
      <c r="C11" s="30">
        <v>2019</v>
      </c>
      <c r="D11" s="124">
        <v>1584</v>
      </c>
      <c r="F11" s="30">
        <v>2019</v>
      </c>
      <c r="G11" s="251">
        <v>153.6</v>
      </c>
      <c r="H11" s="125">
        <v>34.6</v>
      </c>
      <c r="I11" s="125">
        <v>3.8</v>
      </c>
      <c r="J11" s="130">
        <v>6948</v>
      </c>
    </row>
    <row r="12" spans="3:12" ht="39" customHeight="1">
      <c r="C12" s="30">
        <v>2020</v>
      </c>
      <c r="D12" s="124">
        <v>1119</v>
      </c>
      <c r="F12" s="30">
        <v>2020</v>
      </c>
      <c r="G12" s="251">
        <v>207.3</v>
      </c>
      <c r="H12" s="125">
        <v>24.4</v>
      </c>
      <c r="I12" s="125">
        <v>2.7</v>
      </c>
      <c r="J12" s="130">
        <v>6989</v>
      </c>
    </row>
    <row r="13" spans="3:12" ht="39" customHeight="1">
      <c r="C13" s="30">
        <v>2021</v>
      </c>
      <c r="D13" s="124">
        <v>916</v>
      </c>
      <c r="F13" s="30">
        <v>2021</v>
      </c>
      <c r="G13" s="251">
        <v>33.299999999999997</v>
      </c>
      <c r="H13" s="125">
        <v>19.2</v>
      </c>
      <c r="I13" s="125">
        <v>4</v>
      </c>
      <c r="J13" s="130">
        <v>5227</v>
      </c>
    </row>
    <row r="14" spans="3:12" ht="39" customHeight="1" thickBot="1">
      <c r="C14" s="31">
        <v>2022</v>
      </c>
      <c r="D14" s="129">
        <v>790</v>
      </c>
      <c r="F14" s="31">
        <v>2022</v>
      </c>
      <c r="G14" s="252">
        <v>31.9</v>
      </c>
      <c r="H14" s="128">
        <v>7.5</v>
      </c>
      <c r="I14" s="128">
        <v>1.7</v>
      </c>
      <c r="J14" s="131">
        <v>5585</v>
      </c>
    </row>
  </sheetData>
  <hyperlinks>
    <hyperlink ref="L2" r:id="rId1" location="page=304 " xr:uid="{B608B8C7-CACD-49B4-9CCC-3A4184360698}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C6559-3438-42EF-80E9-1AF8DF969E5B}">
  <sheetPr>
    <tabColor theme="9" tint="-0.499984740745262"/>
  </sheetPr>
  <dimension ref="C1:O14"/>
  <sheetViews>
    <sheetView zoomScale="70" zoomScaleNormal="70" workbookViewId="0"/>
  </sheetViews>
  <sheetFormatPr baseColWidth="10" defaultColWidth="19.54296875" defaultRowHeight="36.65" customHeight="1"/>
  <cols>
    <col min="1" max="1" width="30.6328125" customWidth="1"/>
    <col min="2" max="2" width="10.6328125" customWidth="1"/>
    <col min="3" max="9" width="22.81640625" customWidth="1"/>
    <col min="14" max="14" width="30.54296875" customWidth="1"/>
  </cols>
  <sheetData>
    <row r="1" spans="3:15" ht="36.65" customHeight="1" thickBot="1"/>
    <row r="2" spans="3:15" ht="41.15" customHeight="1" thickBot="1">
      <c r="C2" s="325" t="s">
        <v>265</v>
      </c>
      <c r="D2" s="326"/>
      <c r="G2" s="325" t="s">
        <v>265</v>
      </c>
      <c r="H2" s="326"/>
      <c r="J2" s="173" t="s">
        <v>326</v>
      </c>
      <c r="K2" s="176" t="s">
        <v>327</v>
      </c>
    </row>
    <row r="3" spans="3:15" ht="79" customHeight="1">
      <c r="C3" s="327" t="s">
        <v>33</v>
      </c>
      <c r="D3" s="328"/>
      <c r="G3" s="327" t="s">
        <v>34</v>
      </c>
      <c r="H3" s="328"/>
    </row>
    <row r="4" spans="3:15" ht="36.65" customHeight="1">
      <c r="C4" s="3" t="s">
        <v>38</v>
      </c>
      <c r="D4" s="26" t="s">
        <v>39</v>
      </c>
      <c r="G4" s="3" t="s">
        <v>38</v>
      </c>
      <c r="H4" s="28" t="s">
        <v>269</v>
      </c>
    </row>
    <row r="5" spans="3:15" ht="36.65" customHeight="1">
      <c r="C5" s="3" t="s">
        <v>41</v>
      </c>
      <c r="D5" s="26" t="s">
        <v>42</v>
      </c>
      <c r="G5" s="3" t="s">
        <v>41</v>
      </c>
      <c r="H5" s="28" t="s">
        <v>270</v>
      </c>
    </row>
    <row r="6" spans="3:15" ht="36.65" customHeight="1">
      <c r="C6" s="3" t="s">
        <v>45</v>
      </c>
      <c r="D6" s="26" t="s">
        <v>267</v>
      </c>
      <c r="G6" s="3" t="s">
        <v>45</v>
      </c>
      <c r="H6" s="28" t="s">
        <v>271</v>
      </c>
    </row>
    <row r="7" spans="3:15" ht="36.65" customHeight="1" thickBot="1">
      <c r="C7" s="4" t="s">
        <v>48</v>
      </c>
      <c r="D7" s="27" t="s">
        <v>268</v>
      </c>
      <c r="G7" s="4" t="s">
        <v>48</v>
      </c>
      <c r="H7" s="90" t="s">
        <v>272</v>
      </c>
    </row>
    <row r="8" spans="3:15" ht="36.65" customHeight="1" thickBot="1"/>
    <row r="9" spans="3:15" ht="58.5" customHeight="1">
      <c r="C9" s="312" t="s">
        <v>140</v>
      </c>
      <c r="D9" s="259" t="s">
        <v>409</v>
      </c>
      <c r="E9" s="260" t="s">
        <v>410</v>
      </c>
      <c r="G9" s="312" t="s">
        <v>142</v>
      </c>
      <c r="H9" s="259" t="s">
        <v>408</v>
      </c>
      <c r="I9" s="260" t="s">
        <v>407</v>
      </c>
    </row>
    <row r="10" spans="3:15" ht="36.65" customHeight="1">
      <c r="C10" s="30" t="s">
        <v>143</v>
      </c>
      <c r="D10" s="256">
        <v>4266</v>
      </c>
      <c r="E10" s="26"/>
      <c r="G10" s="30">
        <v>2018</v>
      </c>
      <c r="H10" s="324">
        <v>65</v>
      </c>
      <c r="I10" s="26"/>
    </row>
    <row r="11" spans="3:15" ht="36.65" customHeight="1">
      <c r="C11" s="30">
        <v>2019</v>
      </c>
      <c r="D11" s="256">
        <v>4213</v>
      </c>
      <c r="E11" s="26">
        <v>52</v>
      </c>
      <c r="G11" s="30">
        <v>2019</v>
      </c>
      <c r="H11" s="324">
        <v>53.43</v>
      </c>
      <c r="I11" s="26">
        <v>9.34</v>
      </c>
    </row>
    <row r="12" spans="3:15" ht="36.65" customHeight="1">
      <c r="C12" s="30">
        <v>2020</v>
      </c>
      <c r="D12" s="256">
        <v>4453</v>
      </c>
      <c r="E12" s="26">
        <v>30</v>
      </c>
      <c r="G12" s="30">
        <v>2020</v>
      </c>
      <c r="H12" s="324">
        <v>38.42</v>
      </c>
      <c r="I12" s="26">
        <v>7.9</v>
      </c>
    </row>
    <row r="13" spans="3:15" ht="36.65" customHeight="1">
      <c r="C13" s="30">
        <v>2021</v>
      </c>
      <c r="D13" s="256">
        <v>4169</v>
      </c>
      <c r="E13" s="26">
        <v>28.1</v>
      </c>
      <c r="G13" s="30">
        <v>2021</v>
      </c>
      <c r="H13" s="324">
        <v>27.8</v>
      </c>
      <c r="I13" s="26">
        <v>14.2</v>
      </c>
      <c r="N13" s="7"/>
      <c r="O13" s="7"/>
    </row>
    <row r="14" spans="3:15" ht="36.65" customHeight="1" thickBot="1">
      <c r="C14" s="31">
        <v>2022</v>
      </c>
      <c r="D14" s="257">
        <v>4925</v>
      </c>
      <c r="E14" s="27">
        <v>38.5</v>
      </c>
      <c r="G14" s="31">
        <v>2022</v>
      </c>
      <c r="H14" s="258">
        <v>28.3</v>
      </c>
      <c r="I14" s="27">
        <v>12.6</v>
      </c>
      <c r="N14" s="7"/>
      <c r="O14" s="7"/>
    </row>
  </sheetData>
  <mergeCells count="4">
    <mergeCell ref="C2:D2"/>
    <mergeCell ref="C3:D3"/>
    <mergeCell ref="G2:H2"/>
    <mergeCell ref="G3:H3"/>
  </mergeCells>
  <hyperlinks>
    <hyperlink ref="K2" r:id="rId1" location="page=306 " xr:uid="{9A3CE55A-5388-4AF3-8029-8D06A6806D34}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833C5-209D-4AD5-A010-CF93A12F0BC9}">
  <sheetPr>
    <tabColor theme="4" tint="0.39997558519241921"/>
  </sheetPr>
  <dimension ref="C1:N26"/>
  <sheetViews>
    <sheetView zoomScale="70" zoomScaleNormal="70" workbookViewId="0">
      <selection activeCell="B14" sqref="B14"/>
    </sheetView>
  </sheetViews>
  <sheetFormatPr baseColWidth="10" defaultColWidth="22.54296875" defaultRowHeight="36.65" customHeight="1"/>
  <cols>
    <col min="1" max="1" width="30.6328125" customWidth="1"/>
    <col min="2" max="2" width="10.6328125" customWidth="1"/>
    <col min="3" max="11" width="20" customWidth="1"/>
  </cols>
  <sheetData>
    <row r="1" spans="3:14" ht="36.65" customHeight="1" thickBot="1"/>
    <row r="2" spans="3:14" ht="49.5" customHeight="1" thickBot="1">
      <c r="C2" s="337" t="s">
        <v>0</v>
      </c>
      <c r="D2" s="343"/>
      <c r="E2" s="344"/>
      <c r="F2" s="326"/>
      <c r="G2" s="1"/>
      <c r="H2" s="337" t="s">
        <v>1</v>
      </c>
      <c r="I2" s="343"/>
      <c r="J2" s="344"/>
      <c r="K2" s="326"/>
      <c r="M2" s="173" t="s">
        <v>329</v>
      </c>
      <c r="N2" s="176" t="s">
        <v>328</v>
      </c>
    </row>
    <row r="3" spans="3:14" ht="49.5" customHeight="1">
      <c r="C3" s="261" t="s">
        <v>5</v>
      </c>
      <c r="D3" s="262" t="s">
        <v>77</v>
      </c>
      <c r="E3" s="263" t="s">
        <v>76</v>
      </c>
      <c r="F3" s="264" t="s">
        <v>75</v>
      </c>
      <c r="H3" s="261" t="s">
        <v>7</v>
      </c>
      <c r="I3" s="262" t="s">
        <v>77</v>
      </c>
      <c r="J3" s="263" t="s">
        <v>76</v>
      </c>
      <c r="K3" s="264" t="s">
        <v>75</v>
      </c>
    </row>
    <row r="4" spans="3:14" ht="36.65" customHeight="1">
      <c r="C4" s="151">
        <v>2018</v>
      </c>
      <c r="D4" s="152" t="s">
        <v>12</v>
      </c>
      <c r="E4" s="153">
        <v>6.2</v>
      </c>
      <c r="F4" s="19">
        <v>13.3</v>
      </c>
      <c r="H4" s="154">
        <v>2018</v>
      </c>
      <c r="I4" s="159">
        <v>15</v>
      </c>
      <c r="J4" s="153">
        <v>5</v>
      </c>
      <c r="K4" s="19">
        <v>7</v>
      </c>
    </row>
    <row r="5" spans="3:14" ht="36.65" customHeight="1">
      <c r="C5" s="151">
        <v>2019</v>
      </c>
      <c r="D5" s="152" t="s">
        <v>13</v>
      </c>
      <c r="E5" s="153">
        <v>4.7</v>
      </c>
      <c r="F5" s="19">
        <v>7.6</v>
      </c>
      <c r="H5" s="154">
        <v>2019</v>
      </c>
      <c r="I5" s="159">
        <v>12</v>
      </c>
      <c r="J5" s="153">
        <v>10</v>
      </c>
      <c r="K5" s="19">
        <v>2</v>
      </c>
    </row>
    <row r="6" spans="3:14" ht="36.65" customHeight="1">
      <c r="C6" s="151">
        <v>2020</v>
      </c>
      <c r="D6" s="152" t="s">
        <v>15</v>
      </c>
      <c r="E6" s="153">
        <v>3.6</v>
      </c>
      <c r="F6" s="19">
        <v>6.1</v>
      </c>
      <c r="H6" s="154">
        <v>2020</v>
      </c>
      <c r="I6" s="159">
        <v>4</v>
      </c>
      <c r="J6" s="153">
        <v>3</v>
      </c>
      <c r="K6" s="19">
        <v>1</v>
      </c>
    </row>
    <row r="7" spans="3:14" ht="36.65" customHeight="1">
      <c r="C7" s="151">
        <v>2021</v>
      </c>
      <c r="D7" s="152" t="s">
        <v>16</v>
      </c>
      <c r="E7" s="153">
        <v>1.4</v>
      </c>
      <c r="F7" s="19">
        <v>6.4</v>
      </c>
      <c r="H7" s="154">
        <v>2021</v>
      </c>
      <c r="I7" s="159">
        <v>1</v>
      </c>
      <c r="J7" s="153">
        <v>0</v>
      </c>
      <c r="K7" s="19">
        <v>1</v>
      </c>
    </row>
    <row r="8" spans="3:14" ht="36.5" customHeight="1" thickBot="1">
      <c r="C8" s="155">
        <v>2022</v>
      </c>
      <c r="D8" s="156">
        <v>1.6</v>
      </c>
      <c r="E8" s="157">
        <v>1.1000000000000001</v>
      </c>
      <c r="F8" s="21">
        <v>5.4</v>
      </c>
      <c r="H8" s="158">
        <v>2022</v>
      </c>
      <c r="I8" s="160">
        <v>0</v>
      </c>
      <c r="J8" s="157">
        <v>0</v>
      </c>
      <c r="K8" s="21">
        <v>0</v>
      </c>
    </row>
    <row r="9" spans="3:14" ht="36.65" customHeight="1" thickBot="1"/>
    <row r="10" spans="3:14" ht="52.5" thickBot="1">
      <c r="C10" s="269" t="s">
        <v>376</v>
      </c>
      <c r="D10" s="274">
        <v>2017</v>
      </c>
      <c r="E10" s="180">
        <v>2018</v>
      </c>
      <c r="F10" s="180">
        <v>2019</v>
      </c>
      <c r="G10" s="180">
        <v>2020</v>
      </c>
      <c r="H10" s="180">
        <v>2021</v>
      </c>
      <c r="I10" s="275">
        <v>2022</v>
      </c>
    </row>
    <row r="11" spans="3:14" ht="36.65" customHeight="1" thickBot="1">
      <c r="C11" s="270" t="s">
        <v>310</v>
      </c>
      <c r="D11" s="265">
        <v>10.3</v>
      </c>
      <c r="E11" s="161">
        <v>8.3000000000000007</v>
      </c>
      <c r="F11" s="161">
        <v>5.4</v>
      </c>
      <c r="G11" s="161">
        <v>4.0999999999999996</v>
      </c>
      <c r="H11" s="161" t="s">
        <v>16</v>
      </c>
      <c r="I11" s="165" t="s">
        <v>17</v>
      </c>
    </row>
    <row r="12" spans="3:14" ht="36.65" customHeight="1">
      <c r="C12" s="271" t="s">
        <v>311</v>
      </c>
      <c r="D12" s="266">
        <v>6.5</v>
      </c>
      <c r="E12" s="162">
        <v>6.2</v>
      </c>
      <c r="F12" s="162">
        <v>4.7</v>
      </c>
      <c r="G12" s="162">
        <v>3.6</v>
      </c>
      <c r="H12" s="162">
        <v>1.4</v>
      </c>
      <c r="I12" s="166" t="s">
        <v>306</v>
      </c>
    </row>
    <row r="13" spans="3:14" ht="36.65" customHeight="1">
      <c r="C13" s="272" t="s">
        <v>141</v>
      </c>
      <c r="D13" s="267">
        <v>40.6</v>
      </c>
      <c r="E13" s="163">
        <v>46.3</v>
      </c>
      <c r="F13" s="163">
        <v>20</v>
      </c>
      <c r="G13" s="163">
        <v>12.8</v>
      </c>
      <c r="H13" s="163">
        <v>11.9</v>
      </c>
      <c r="I13" s="167" t="s">
        <v>14</v>
      </c>
    </row>
    <row r="14" spans="3:14" ht="36.65" customHeight="1">
      <c r="C14" s="272" t="s">
        <v>406</v>
      </c>
      <c r="D14" s="267">
        <v>15.8</v>
      </c>
      <c r="E14" s="163">
        <v>13.3</v>
      </c>
      <c r="F14" s="163">
        <v>7.6</v>
      </c>
      <c r="G14" s="163">
        <v>6.1</v>
      </c>
      <c r="H14" s="163">
        <v>6.4</v>
      </c>
      <c r="I14" s="167" t="s">
        <v>13</v>
      </c>
    </row>
    <row r="15" spans="3:14" ht="36.65" customHeight="1">
      <c r="C15" s="272" t="s">
        <v>303</v>
      </c>
      <c r="D15" s="267">
        <v>15.6</v>
      </c>
      <c r="E15" s="163">
        <v>13.3</v>
      </c>
      <c r="F15" s="163">
        <v>8.4</v>
      </c>
      <c r="G15" s="163">
        <v>6.2</v>
      </c>
      <c r="H15" s="163">
        <v>7.5</v>
      </c>
      <c r="I15" s="167" t="s">
        <v>307</v>
      </c>
    </row>
    <row r="16" spans="3:14" ht="36.65" customHeight="1">
      <c r="C16" s="272" t="s">
        <v>304</v>
      </c>
      <c r="D16" s="267">
        <v>10.9</v>
      </c>
      <c r="E16" s="163">
        <v>11.8</v>
      </c>
      <c r="F16" s="163">
        <v>4.5999999999999996</v>
      </c>
      <c r="G16" s="163">
        <v>6.8</v>
      </c>
      <c r="H16" s="163">
        <v>4.0999999999999996</v>
      </c>
      <c r="I16" s="167" t="s">
        <v>308</v>
      </c>
    </row>
    <row r="17" spans="3:9" ht="36.65" customHeight="1" thickBot="1">
      <c r="C17" s="273" t="s">
        <v>305</v>
      </c>
      <c r="D17" s="268">
        <v>0.8</v>
      </c>
      <c r="E17" s="164">
        <v>8.6</v>
      </c>
      <c r="F17" s="164">
        <v>1.2</v>
      </c>
      <c r="G17" s="164">
        <v>0</v>
      </c>
      <c r="H17" s="164">
        <v>0</v>
      </c>
      <c r="I17" s="168" t="s">
        <v>309</v>
      </c>
    </row>
    <row r="18" spans="3:9" ht="36.65" customHeight="1" thickBot="1"/>
    <row r="19" spans="3:9" ht="86.5" customHeight="1" thickBot="1">
      <c r="C19" s="269" t="s">
        <v>377</v>
      </c>
      <c r="D19" s="274">
        <v>2017</v>
      </c>
      <c r="E19" s="180">
        <v>2018</v>
      </c>
      <c r="F19" s="180">
        <v>2019</v>
      </c>
      <c r="G19" s="180">
        <v>2020</v>
      </c>
      <c r="H19" s="180">
        <v>2021</v>
      </c>
      <c r="I19" s="275">
        <v>2022</v>
      </c>
    </row>
    <row r="20" spans="3:9" ht="36.65" customHeight="1" thickBot="1">
      <c r="C20" s="270" t="s">
        <v>310</v>
      </c>
      <c r="D20" s="265">
        <v>11</v>
      </c>
      <c r="E20" s="161">
        <v>15</v>
      </c>
      <c r="F20" s="161">
        <v>12</v>
      </c>
      <c r="G20" s="161">
        <v>4</v>
      </c>
      <c r="H20" s="161">
        <v>1</v>
      </c>
      <c r="I20" s="165">
        <v>0</v>
      </c>
    </row>
    <row r="21" spans="3:9" ht="36.65" customHeight="1">
      <c r="C21" s="271" t="s">
        <v>311</v>
      </c>
      <c r="D21" s="266">
        <v>6</v>
      </c>
      <c r="E21" s="162">
        <v>5</v>
      </c>
      <c r="F21" s="162">
        <v>10</v>
      </c>
      <c r="G21" s="162">
        <v>3</v>
      </c>
      <c r="H21" s="162">
        <v>1</v>
      </c>
      <c r="I21" s="166">
        <v>0</v>
      </c>
    </row>
    <row r="22" spans="3:9" ht="36.65" customHeight="1">
      <c r="C22" s="272" t="s">
        <v>141</v>
      </c>
      <c r="D22" s="267">
        <v>1</v>
      </c>
      <c r="E22" s="163">
        <v>1</v>
      </c>
      <c r="F22" s="163">
        <v>0</v>
      </c>
      <c r="G22" s="163">
        <v>0</v>
      </c>
      <c r="H22" s="163">
        <v>0</v>
      </c>
      <c r="I22" s="167" t="s">
        <v>14</v>
      </c>
    </row>
    <row r="23" spans="3:9" ht="36.65" customHeight="1">
      <c r="C23" s="272" t="s">
        <v>406</v>
      </c>
      <c r="D23" s="267">
        <v>4</v>
      </c>
      <c r="E23" s="163">
        <v>9</v>
      </c>
      <c r="F23" s="163">
        <v>2</v>
      </c>
      <c r="G23" s="163">
        <v>1</v>
      </c>
      <c r="H23" s="163">
        <v>0</v>
      </c>
      <c r="I23" s="167">
        <v>0</v>
      </c>
    </row>
    <row r="24" spans="3:9" ht="36.65" customHeight="1">
      <c r="C24" s="272" t="s">
        <v>303</v>
      </c>
      <c r="D24" s="267">
        <v>3</v>
      </c>
      <c r="E24" s="163">
        <v>6</v>
      </c>
      <c r="F24" s="163">
        <v>1</v>
      </c>
      <c r="G24" s="163">
        <v>1</v>
      </c>
      <c r="H24" s="163">
        <v>0</v>
      </c>
      <c r="I24" s="167">
        <v>0</v>
      </c>
    </row>
    <row r="25" spans="3:9" ht="36.65" customHeight="1">
      <c r="C25" s="272" t="s">
        <v>304</v>
      </c>
      <c r="D25" s="267">
        <v>1</v>
      </c>
      <c r="E25" s="163">
        <v>2</v>
      </c>
      <c r="F25" s="163">
        <v>1</v>
      </c>
      <c r="G25" s="163">
        <v>0</v>
      </c>
      <c r="H25" s="163">
        <v>0</v>
      </c>
      <c r="I25" s="167">
        <v>0</v>
      </c>
    </row>
    <row r="26" spans="3:9" ht="36.65" customHeight="1" thickBot="1">
      <c r="C26" s="273" t="s">
        <v>305</v>
      </c>
      <c r="D26" s="268">
        <v>0</v>
      </c>
      <c r="E26" s="164">
        <v>0</v>
      </c>
      <c r="F26" s="164">
        <v>0</v>
      </c>
      <c r="G26" s="164">
        <v>0</v>
      </c>
      <c r="H26" s="164">
        <v>0</v>
      </c>
      <c r="I26" s="168">
        <v>0</v>
      </c>
    </row>
  </sheetData>
  <mergeCells count="2">
    <mergeCell ref="C2:F2"/>
    <mergeCell ref="H2:K2"/>
  </mergeCells>
  <hyperlinks>
    <hyperlink ref="N2" r:id="rId1" location="page=345 " xr:uid="{8C1B6CDE-5342-4DD0-AC61-42D3F49DDFDE}"/>
  </hyperlinks>
  <pageMargins left="0.7" right="0.7" top="0.75" bottom="0.75" header="0.3" footer="0.3"/>
  <pageSetup paperSize="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FDBF395B56CC40BD59A9EFD529C43D" ma:contentTypeVersion="5" ma:contentTypeDescription="Crée un document." ma:contentTypeScope="" ma:versionID="423d78c2299e4b37933f6f0b420ff280">
  <xsd:schema xmlns:xsd="http://www.w3.org/2001/XMLSchema" xmlns:xs="http://www.w3.org/2001/XMLSchema" xmlns:p="http://schemas.microsoft.com/office/2006/metadata/properties" xmlns:ns2="393b8c3c-874a-4efd-9a3b-e21b29a93a01" xmlns:ns3="c2169ac7-a062-4d8a-9c68-71be721f4537" targetNamespace="http://schemas.microsoft.com/office/2006/metadata/properties" ma:root="true" ma:fieldsID="f41dd0ce76f29c41354ea9d844a761f3" ns2:_="" ns3:_="">
    <xsd:import namespace="393b8c3c-874a-4efd-9a3b-e21b29a93a01"/>
    <xsd:import namespace="c2169ac7-a062-4d8a-9c68-71be721f45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3b8c3c-874a-4efd-9a3b-e21b29a93a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69ac7-a062-4d8a-9c68-71be721f453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2169ac7-a062-4d8a-9c68-71be721f4537">
      <UserInfo>
        <DisplayName>MANFOUMBI Chung</DisplayName>
        <AccountId>15</AccountId>
        <AccountType/>
      </UserInfo>
      <UserInfo>
        <DisplayName>PAPIN Berengere</DisplayName>
        <AccountId>30</AccountId>
        <AccountType/>
      </UserInfo>
      <UserInfo>
        <DisplayName>BONNAT Chloe</DisplayName>
        <AccountId>17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192B04A-2EA3-42E5-9DB1-D7380FA73F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FBBCD8-F614-4B97-856C-4DF188A12D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3b8c3c-874a-4efd-9a3b-e21b29a93a01"/>
    <ds:schemaRef ds:uri="c2169ac7-a062-4d8a-9c68-71be721f45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80FC33E-DEBB-426B-AB85-0EA469D61174}">
  <ds:schemaRefs>
    <ds:schemaRef ds:uri="http://schemas.microsoft.com/office/infopath/2007/PartnerControls"/>
    <ds:schemaRef ds:uri="http://schemas.microsoft.com/office/2006/documentManagement/types"/>
    <ds:schemaRef ds:uri="393b8c3c-874a-4efd-9a3b-e21b29a93a01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c2169ac7-a062-4d8a-9c68-71be721f4537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d5376da3-e492-4a52-9d5c-dace9df18b46}" enabled="0" method="" siteId="{d5376da3-e492-4a52-9d5c-dace9df18b4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CSR Roadmap objectives</vt:lpstr>
      <vt:lpstr>Energy</vt:lpstr>
      <vt:lpstr>Climatic performance</vt:lpstr>
      <vt:lpstr>Environment performance</vt:lpstr>
      <vt:lpstr>Water</vt:lpstr>
      <vt:lpstr>Biodiversity</vt:lpstr>
      <vt:lpstr>Emissions</vt:lpstr>
      <vt:lpstr>Circular Economy</vt:lpstr>
      <vt:lpstr>Safety</vt:lpstr>
      <vt:lpstr>Working Data</vt:lpstr>
      <vt:lpstr>Diversity</vt:lpstr>
      <vt:lpstr>Training</vt:lpstr>
      <vt:lpstr>Social dialogue</vt:lpstr>
      <vt:lpstr>Communities</vt:lpstr>
      <vt:lpstr>Human Right</vt:lpstr>
      <vt:lpstr>Ethics</vt:lpstr>
      <vt:lpstr>Responsible purchasing</vt:lpstr>
      <vt:lpstr> Responsible sales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SADA David (EXT)</dc:creator>
  <cp:keywords/>
  <dc:description/>
  <cp:lastModifiedBy>BONNAT Chloe</cp:lastModifiedBy>
  <cp:revision/>
  <dcterms:created xsi:type="dcterms:W3CDTF">2022-11-18T09:43:46Z</dcterms:created>
  <dcterms:modified xsi:type="dcterms:W3CDTF">2023-09-11T11:54:21Z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0x01010076FDBF395B56CC40BD59A9EFD529C43D</vt:lpwstr>
  </property>
</Properties>
</file>